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75" windowHeight="15420" activeTab="0"/>
  </bookViews>
  <sheets>
    <sheet name="hmmpfam-globalmode" sheetId="1" r:id="rId1"/>
    <sheet name="hmmsearch-globalmode" sheetId="2" r:id="rId2"/>
  </sheets>
  <definedNames/>
  <calcPr fullCalcOnLoad="1"/>
</workbook>
</file>

<file path=xl/sharedStrings.xml><?xml version="1.0" encoding="utf-8"?>
<sst xmlns="http://schemas.openxmlformats.org/spreadsheetml/2006/main" count="3900" uniqueCount="3482">
  <si>
    <t>Protein_of_unknown_function_DUF2423</t>
  </si>
  <si>
    <t>PF10689.1</t>
  </si>
  <si>
    <t>Protein_of_unknown_function_DUF2496</t>
  </si>
  <si>
    <t>PF10736.1</t>
  </si>
  <si>
    <t>Protein_of_unknown_function_DUF2627</t>
  </si>
  <si>
    <t>PF10766.1</t>
  </si>
  <si>
    <t>Protein_of_unknown_function_DUF2592</t>
  </si>
  <si>
    <t>PF03778.5</t>
  </si>
  <si>
    <t>Protein_of_unknown_function_DUF321</t>
  </si>
  <si>
    <t>PF03860.8</t>
  </si>
  <si>
    <t>Domain_of_Unknown_Function_DUF326</t>
  </si>
  <si>
    <t>PF03889.5</t>
  </si>
  <si>
    <t>PF03990.6</t>
  </si>
  <si>
    <t>Domain_of_unknown_function_DUF348</t>
  </si>
  <si>
    <t>PF04036.4</t>
  </si>
  <si>
    <t>Domain_of_unknown_function_DUF372</t>
  </si>
  <si>
    <t>PF04143.6</t>
  </si>
  <si>
    <t>YeeE_YedE_family_DUF395</t>
  </si>
  <si>
    <t>PF04394.6</t>
  </si>
  <si>
    <t>Protein_of_unknown_function__DUF536</t>
  </si>
  <si>
    <t>PF05339.3</t>
  </si>
  <si>
    <t>Protein_of_unknown_function_DUF739</t>
  </si>
  <si>
    <t>PF05570.3</t>
  </si>
  <si>
    <t>Circovirus_protein_of_unknown_function_DUF765</t>
  </si>
  <si>
    <t>PF05647.3</t>
  </si>
  <si>
    <t>C._elegans_protein_of_unknown_function_DUF801</t>
  </si>
  <si>
    <t>PF05867.3</t>
  </si>
  <si>
    <t>Caenorhabditis_elegans_repeat_of_unknown_function_DUF851</t>
  </si>
  <si>
    <t>PF05906.3</t>
  </si>
  <si>
    <t>Herpesvirus-7_repeat_of_unknown_function_DUF865</t>
  </si>
  <si>
    <t>PF05969.3</t>
  </si>
  <si>
    <t>Protein_of_unknown_function_DUF888</t>
  </si>
  <si>
    <t>PF06131.3</t>
  </si>
  <si>
    <t>Schizosaccharomyces_pombe_repeat_of_unknown_function_DUF963</t>
  </si>
  <si>
    <t>PF08137.4</t>
  </si>
  <si>
    <t>DVL_family</t>
  </si>
  <si>
    <t>PF08381.3</t>
  </si>
  <si>
    <t>Disease_resistance_zinc_finger_chromosome_condensation-like_region</t>
  </si>
  <si>
    <t>PF08199.3</t>
  </si>
  <si>
    <t>Bacteriophage_E2-like_protein</t>
  </si>
  <si>
    <t>PF03271.9</t>
  </si>
  <si>
    <t>EB1-like_C-terminal_motif</t>
  </si>
  <si>
    <t>PF09007.3</t>
  </si>
  <si>
    <t>EBP50__C-terminal</t>
  </si>
  <si>
    <t>PF06457.3</t>
  </si>
  <si>
    <t>Ectatomin</t>
  </si>
  <si>
    <t>PF07974.5</t>
  </si>
  <si>
    <t>PF07645.7</t>
  </si>
  <si>
    <t>Calcium_binding_EGF_domain</t>
  </si>
  <si>
    <t>PF10576.1</t>
  </si>
  <si>
    <t>Iron-sulfur_binding_domain_of_endonuclease_III</t>
  </si>
  <si>
    <t>PF00322.9</t>
  </si>
  <si>
    <t>Endothelin_family</t>
  </si>
  <si>
    <t>PF10525.1</t>
  </si>
  <si>
    <t>Engrailed_homeobox_C-terminal_signature_domain</t>
  </si>
  <si>
    <t>PF08090.3</t>
  </si>
  <si>
    <t>Heat_stable_E.coli_enterotoxin_1</t>
  </si>
  <si>
    <t>PF03736.9</t>
  </si>
  <si>
    <t>EPTP_domain</t>
  </si>
  <si>
    <t>PF08135.3</t>
  </si>
  <si>
    <t>Major_transforming_protein_E5_family</t>
  </si>
  <si>
    <t>PF08057.3</t>
  </si>
  <si>
    <t>PF04806.4</t>
  </si>
  <si>
    <t>EspF_protein_repeat</t>
  </si>
  <si>
    <t>PF06360.3</t>
  </si>
  <si>
    <t>Euplotes_raikovi_mating_pheromone</t>
  </si>
  <si>
    <t>PF08736.3</t>
  </si>
  <si>
    <t>FERM_adjacent_FA</t>
  </si>
  <si>
    <t>PF02260.12</t>
  </si>
  <si>
    <t>FATC_domain</t>
  </si>
  <si>
    <t>PF05666.3</t>
  </si>
  <si>
    <t>Fels-1_Prophage_Protein-like</t>
  </si>
  <si>
    <t>PF04060.5</t>
  </si>
  <si>
    <t>Putative_Fe-S_cluster</t>
  </si>
  <si>
    <t>PF01839.15</t>
  </si>
  <si>
    <t>FG-GAP_repeat</t>
  </si>
  <si>
    <t>PF05545.3</t>
  </si>
  <si>
    <t>Cbb3-type_cytochrome_oxidase_component_FixQ</t>
  </si>
  <si>
    <t>PF00460.12</t>
  </si>
  <si>
    <t>Flagella_basal_body_rod_protein</t>
  </si>
  <si>
    <t>PF09479.2</t>
  </si>
  <si>
    <t>Listeria-Bacteroides_repeat_domain_List_Bact_rpt</t>
  </si>
  <si>
    <t>PF00624.10</t>
  </si>
  <si>
    <t>Flocculin_repeat</t>
  </si>
  <si>
    <t>PF04964.6</t>
  </si>
  <si>
    <t>Flp_Fap_pilin_component</t>
  </si>
  <si>
    <t>PF00039.10</t>
  </si>
  <si>
    <t>Fibronectin_type_I_domain</t>
  </si>
  <si>
    <t>PF05725.4</t>
  </si>
  <si>
    <t>FNIP_Repeat</t>
  </si>
  <si>
    <t>PF02986.6</t>
  </si>
  <si>
    <t>Fibronectin_binding_repeat</t>
  </si>
  <si>
    <t>PF09289.2</t>
  </si>
  <si>
    <t>Follistatin_Osteonectin-like_EGF_domain</t>
  </si>
  <si>
    <t>PF01585.15</t>
  </si>
  <si>
    <t>G-patch_domain</t>
  </si>
  <si>
    <t>PF08705.3</t>
  </si>
  <si>
    <t>Gag_protein_p6</t>
  </si>
  <si>
    <t>PF01296.10</t>
  </si>
  <si>
    <t>Galanin</t>
  </si>
  <si>
    <t>PF00304.12</t>
  </si>
  <si>
    <t>Gamma-thionin_family</t>
  </si>
  <si>
    <t>PF00741.10</t>
  </si>
  <si>
    <t>Gas_vesicle_protein</t>
  </si>
  <si>
    <t>PF01304.9</t>
  </si>
  <si>
    <t>Gas_vesicles_protein_GVPc_repeated_domain</t>
  </si>
  <si>
    <t>PF00320.19</t>
  </si>
  <si>
    <t>GATA_zinc_finger</t>
  </si>
  <si>
    <t>PF02425.7</t>
  </si>
  <si>
    <t>Paralytic_GBP_PSP_peptide</t>
  </si>
  <si>
    <t>PF02526.6</t>
  </si>
  <si>
    <t>Glycophorin-binding_protein</t>
  </si>
  <si>
    <t>PF07699.5</t>
  </si>
  <si>
    <t>GCC2_and_GCC3</t>
  </si>
  <si>
    <t>PF04807.4</t>
  </si>
  <si>
    <t>Geminivirus_AC4_5_conserved_region</t>
  </si>
  <si>
    <t>PF08464.2</t>
  </si>
  <si>
    <t>PF08518.3</t>
  </si>
  <si>
    <t>Spa2_homology_domain_SHD_of_GIT</t>
  </si>
  <si>
    <t>PF00594.12</t>
  </si>
  <si>
    <t>Vitamin_K-dependent_carboxylation_gamma-carboxyglutamic_GLA_domain</t>
  </si>
  <si>
    <t>PF10606.1</t>
  </si>
  <si>
    <t>Homer-binding_domain_of_metabotropic_glutamate_receptor</t>
  </si>
  <si>
    <t>PF02188.9</t>
  </si>
  <si>
    <t>GoLoco_motif</t>
  </si>
  <si>
    <t>PF01825.13</t>
  </si>
  <si>
    <t>Latrophilin_CL-1-like_GPS_domain</t>
  </si>
  <si>
    <t>PF00746.13</t>
  </si>
  <si>
    <t>Gram_positive_anchor</t>
  </si>
  <si>
    <t>PF01465.12</t>
  </si>
  <si>
    <t>GRIP_domain</t>
  </si>
  <si>
    <t>PF02756.6</t>
  </si>
  <si>
    <t>GYR_motif</t>
  </si>
  <si>
    <t>PF09040.3</t>
  </si>
  <si>
    <t>Gastric_H+_K+-ATPase__N_terminal_domain</t>
  </si>
  <si>
    <t>PF10556.1</t>
  </si>
  <si>
    <t>Haematopoeitin_receptor_binding_domain_short</t>
  </si>
  <si>
    <t>PF07527.5</t>
  </si>
  <si>
    <t>Hairy_Orange</t>
  </si>
  <si>
    <t>PF05465.5</t>
  </si>
  <si>
    <t>Halobacterial_gas_vesicle_protein_C_GVPC_repeat</t>
  </si>
  <si>
    <t>PF02183.10</t>
  </si>
  <si>
    <t>Homeobox_associated_leucine_zipper</t>
  </si>
  <si>
    <t>PF02184.8</t>
  </si>
  <si>
    <t>HAT_Half-A-TPR_repeat</t>
  </si>
  <si>
    <t>PF06594.3</t>
  </si>
  <si>
    <t>Haemolysin-type_calcium_binding_protein_related_domain</t>
  </si>
  <si>
    <t>PF01506.11</t>
  </si>
  <si>
    <t>Hepatitis_C_virus_non-structural_5a_protein_membrane_anchor</t>
  </si>
  <si>
    <t>PF00045.11</t>
  </si>
  <si>
    <t>Hemopexin</t>
  </si>
  <si>
    <t>PF08290.3</t>
  </si>
  <si>
    <t>Hepatitis_core_protein__putative_zinc_finger</t>
  </si>
  <si>
    <t>PF05345.4</t>
  </si>
  <si>
    <t>Putative_Ig_domain</t>
  </si>
  <si>
    <t>PF10632.1</t>
  </si>
  <si>
    <t>He_PIG_associated__NEW1_domain_of_bacterial_glycohydrolase</t>
  </si>
  <si>
    <t>PF03578.7</t>
  </si>
  <si>
    <t>HGWP_repeat</t>
  </si>
  <si>
    <t>PF00633.15</t>
  </si>
  <si>
    <t>Helix-hairpin-helix_motif</t>
  </si>
  <si>
    <t>PF08778.2</t>
  </si>
  <si>
    <t>HIF-1_alpha_C_terminal_transactivation_domain</t>
  </si>
  <si>
    <t>PF00123.12</t>
  </si>
  <si>
    <t>Peptide_hormone</t>
  </si>
  <si>
    <t>PF00159.10</t>
  </si>
  <si>
    <t>Pancreatic_hormone_peptide</t>
  </si>
  <si>
    <t>PF02218.7</t>
  </si>
  <si>
    <t>Repeat_in_HS1_Cortactin</t>
  </si>
  <si>
    <t>PF01022.12</t>
  </si>
  <si>
    <t>Bacterial_regulatory_protein__arsR_family</t>
  </si>
  <si>
    <t>PF02796.7</t>
  </si>
  <si>
    <t>Helix-turn-helix_domain_of_resolvase</t>
  </si>
  <si>
    <t>PF02954.11</t>
  </si>
  <si>
    <t>Bacterial_regulatory_protein__Fis_family</t>
  </si>
  <si>
    <t>PF00165.15</t>
  </si>
  <si>
    <t>Bacterial_regulatory_helix-turn-helix_proteins__AraC_family</t>
  </si>
  <si>
    <t>PF05225.8</t>
  </si>
  <si>
    <t>helix-turn-helix__Psq_domain</t>
  </si>
  <si>
    <t>PF06462.4</t>
  </si>
  <si>
    <t>Propeller</t>
  </si>
  <si>
    <t>PF00818.9</t>
  </si>
  <si>
    <t>Ice_nucleation_protein_repeat</t>
  </si>
  <si>
    <t>PF08858.2</t>
  </si>
  <si>
    <t>IDEAL_domain</t>
  </si>
  <si>
    <t>PF08364.3</t>
  </si>
  <si>
    <t>Bacterial_translation_initiation_factor_IF-2_associated_region</t>
  </si>
  <si>
    <t>PF03487.5</t>
  </si>
  <si>
    <t>Interleukin-13</t>
  </si>
  <si>
    <t>PF10485.1</t>
  </si>
  <si>
    <t>Intermembrane_space-Faced_domain_of_Tom22</t>
  </si>
  <si>
    <t>PF03488.6</t>
  </si>
  <si>
    <t>Nematode_insulin-related_peptide_beta_type</t>
  </si>
  <si>
    <t>PF02022.11</t>
  </si>
  <si>
    <t>Integrase_Zinc_binding_domain</t>
  </si>
  <si>
    <t>PF00357.12</t>
  </si>
  <si>
    <t>Integrin_alpha_cytoplasmic_region</t>
  </si>
  <si>
    <t>PF08466.2</t>
  </si>
  <si>
    <t>Inward_rectifier_potassium_channel_N-terminal</t>
  </si>
  <si>
    <t>PF08483.3</t>
  </si>
  <si>
    <t>IstB-like_ATP_binding_N-terminal</t>
  </si>
  <si>
    <t>PF02189.7</t>
  </si>
  <si>
    <t>PF02375.9</t>
  </si>
  <si>
    <t>jmjN_domain</t>
  </si>
  <si>
    <t>PF02149.11</t>
  </si>
  <si>
    <t>Kinase_associated_domain_1</t>
  </si>
  <si>
    <t>PF07648.7</t>
  </si>
  <si>
    <t>PF09303.2</t>
  </si>
  <si>
    <t>KCNMB2__ball_and_chain_domain</t>
  </si>
  <si>
    <t>PF01344.17</t>
  </si>
  <si>
    <t>PF03790.5</t>
  </si>
  <si>
    <t>KNOX1_domain</t>
  </si>
  <si>
    <t>PF01352.19</t>
  </si>
  <si>
    <t>KRAB_box</t>
  </si>
  <si>
    <t>PF07656.3</t>
  </si>
  <si>
    <t>KWG_Leptospira</t>
  </si>
  <si>
    <t>PF00256.15</t>
  </si>
  <si>
    <t>Ribosomal_protein_L15</t>
  </si>
  <si>
    <t>PF09060.2</t>
  </si>
  <si>
    <t>L27_N</t>
  </si>
  <si>
    <t>PF00356.13</t>
  </si>
  <si>
    <t>Bacterial_regulatory_proteins__lacI_family</t>
  </si>
  <si>
    <t>PF02061.8</t>
  </si>
  <si>
    <t>Lambda_Phage_CIII</t>
  </si>
  <si>
    <t>PF00057.10</t>
  </si>
  <si>
    <t>Low-density_lipoprotein_receptor_domain_class_A</t>
  </si>
  <si>
    <t>PF00058.9</t>
  </si>
  <si>
    <t>Low-density_lipoprotein_receptor_repeat_class_B</t>
  </si>
  <si>
    <t>PF08252.3</t>
  </si>
  <si>
    <t>arg-2_CPA1_leader_peptide</t>
  </si>
  <si>
    <t>PF08253.3</t>
  </si>
  <si>
    <t>Erm_Leader_peptide</t>
  </si>
  <si>
    <t>PF02987.8</t>
  </si>
  <si>
    <t>PF03020.7</t>
  </si>
  <si>
    <t>LEM_domain</t>
  </si>
  <si>
    <t>PF08262.3</t>
  </si>
  <si>
    <t>Leucophaea_maderae_tachykinin-related_peptide</t>
  </si>
  <si>
    <t>PF08054.3</t>
  </si>
  <si>
    <t>Leucine_operon_leader_peptide</t>
  </si>
  <si>
    <t>PF00556.12</t>
  </si>
  <si>
    <t>Antenna_complex_alpha_beta_subunit</t>
  </si>
  <si>
    <t>PF03640.7</t>
  </si>
  <si>
    <t>Secreted_repeat_of_unknown_function</t>
  </si>
  <si>
    <t>PF08513.3</t>
  </si>
  <si>
    <t>LisH</t>
  </si>
  <si>
    <t>PF04728.5</t>
  </si>
  <si>
    <t>Repeated_sequence_found_in_lipoprotein_LPP</t>
  </si>
  <si>
    <t>PF01462.10</t>
  </si>
  <si>
    <t>Leucine_rich_repeat_N-terminal_domain</t>
  </si>
  <si>
    <t>PF08263.4</t>
  </si>
  <si>
    <t>PF05391.3</t>
  </si>
  <si>
    <t>Lsm_interaction_motif</t>
  </si>
  <si>
    <t>PF08309.3</t>
  </si>
  <si>
    <t>LVIVD_repeat</t>
  </si>
  <si>
    <t>PF02402.8</t>
  </si>
  <si>
    <t>Lysis_protein</t>
  </si>
  <si>
    <t>PF01476.12</t>
  </si>
  <si>
    <t>LysM_domain</t>
  </si>
  <si>
    <t>PF03855.5</t>
  </si>
  <si>
    <t>M-factor</t>
  </si>
  <si>
    <t>PF03523.5</t>
  </si>
  <si>
    <t>Macrophage_scavenger_receptor</t>
  </si>
  <si>
    <t>PF08383.3</t>
  </si>
  <si>
    <t>Maf_N-terminal_region</t>
  </si>
  <si>
    <t>PF09282.2</t>
  </si>
  <si>
    <t>Mago_binding</t>
  </si>
  <si>
    <t>PF00414.9</t>
  </si>
  <si>
    <t>Neuraxin_and_MAP1B_repeat</t>
  </si>
  <si>
    <t>PF08251.3</t>
  </si>
  <si>
    <t>Mastoparan_peptide</t>
  </si>
  <si>
    <t>PF10393.1</t>
  </si>
  <si>
    <t>Trimeric_coiled-coil_oligomerisation_domain_of_matrilin</t>
  </si>
  <si>
    <t>PF09047.2</t>
  </si>
  <si>
    <t>MEF2_binding</t>
  </si>
  <si>
    <t>PF08189.3</t>
  </si>
  <si>
    <t>Meleagrin_Cygnin_family</t>
  </si>
  <si>
    <t>PF01372.9</t>
  </si>
  <si>
    <t>Melittin</t>
  </si>
  <si>
    <t>PF00376.15</t>
  </si>
  <si>
    <t>MerR_family_regulatory_protein</t>
  </si>
  <si>
    <t>PF02067.7</t>
  </si>
  <si>
    <t>Metallothionein_family_5</t>
  </si>
  <si>
    <t>PF07846.3</t>
  </si>
  <si>
    <t>Metallothionein_family_7</t>
  </si>
  <si>
    <t>PF04648.4</t>
  </si>
  <si>
    <t>Yeast_mating_factor_alpha_hormone</t>
  </si>
  <si>
    <t>PF06623.3</t>
  </si>
  <si>
    <t>MHC_I_C-terminus</t>
  </si>
  <si>
    <t>PF04726.5</t>
  </si>
  <si>
    <t>Microvirus_J_protein</t>
  </si>
  <si>
    <t>PF04517.4</t>
  </si>
  <si>
    <t>Microvirus_lysis_protein_E__C_terminus</t>
  </si>
  <si>
    <t>PF05713.3</t>
  </si>
  <si>
    <t>Bacterial_mobilisation_protein_MobC</t>
  </si>
  <si>
    <t>PF09200.2</t>
  </si>
  <si>
    <t>Monellin</t>
  </si>
  <si>
    <t>PF06451.3</t>
  </si>
  <si>
    <t>Moricin</t>
  </si>
  <si>
    <t>PF02493.12</t>
  </si>
  <si>
    <t>MORN_repeat</t>
  </si>
  <si>
    <t>PF04644.4</t>
  </si>
  <si>
    <t>Motilin_ghrelin</t>
  </si>
  <si>
    <t>PF05374.4</t>
  </si>
  <si>
    <t>Mu-Conotoxin</t>
  </si>
  <si>
    <t>PF00249.23</t>
  </si>
  <si>
    <t>Myb-like_DNA-binding_domain</t>
  </si>
  <si>
    <t>PF09610.2</t>
  </si>
  <si>
    <t>Mycoplasma_virulence_signal_region_Myco_arth_vir_N</t>
  </si>
  <si>
    <t>PF02736.11</t>
  </si>
  <si>
    <t>Myosin_N-terminal_SH3-like_domain</t>
  </si>
  <si>
    <t>PF00819.9</t>
  </si>
  <si>
    <t>Myotoxin</t>
  </si>
  <si>
    <t>PF00880.10</t>
  </si>
  <si>
    <t>Nebulin_repeat</t>
  </si>
  <si>
    <t>PF09292.2</t>
  </si>
  <si>
    <t>Endonuclease_VIII-like_1__DNA_bind</t>
  </si>
  <si>
    <t>PF10580.1</t>
  </si>
  <si>
    <t>Gap_junction_protein_N-terminal_region</t>
  </si>
  <si>
    <t>PF10524.1</t>
  </si>
  <si>
    <t>Nuclear_factor_I_protein_pre-N-terminus</t>
  </si>
  <si>
    <t>PF07862.3</t>
  </si>
  <si>
    <t>Nitrogen_fixation_protein_of_unknown_function</t>
  </si>
  <si>
    <t>PF02070.7</t>
  </si>
  <si>
    <t>Neuromedin_U</t>
  </si>
  <si>
    <t>PF07806.3</t>
  </si>
  <si>
    <t>Nodule-specific_GRP_repeat</t>
  </si>
  <si>
    <t>PF08159.4</t>
  </si>
  <si>
    <t>NUC153_domain</t>
  </si>
  <si>
    <t>PF08168.3</t>
  </si>
  <si>
    <t>NUC205_domain</t>
  </si>
  <si>
    <t>PF08133.3</t>
  </si>
  <si>
    <t>Anticodon_nuclease_activator_family</t>
  </si>
  <si>
    <t>PF08815.2</t>
  </si>
  <si>
    <t>Nuclear_receptor_coactivator</t>
  </si>
  <si>
    <t>PF10453.1</t>
  </si>
  <si>
    <t>Nuclear_fragile_X_mental_retardation-interacting_protein_1_NUFIP1</t>
  </si>
  <si>
    <t>PF07963.4</t>
  </si>
  <si>
    <t>Prokaryotic_N-terminal_methylation_motif</t>
  </si>
  <si>
    <t>PF08525.3</t>
  </si>
  <si>
    <t>Opacity-associated_protein_A_N-terminal_motif</t>
  </si>
  <si>
    <t>PF03826.9</t>
  </si>
  <si>
    <t>OAR_domain</t>
  </si>
  <si>
    <t>PF04606.4</t>
  </si>
  <si>
    <t>Ogr_Delta-like_zinc_finger</t>
  </si>
  <si>
    <t>PF09253.2</t>
  </si>
  <si>
    <t>Pollen_allergen_ole_e_6</t>
  </si>
  <si>
    <t>PF06357.3</t>
  </si>
  <si>
    <t>Omega-atracotoxin</t>
  </si>
  <si>
    <t>PF08035.3</t>
  </si>
  <si>
    <t>Opioids_neuropeptide</t>
  </si>
  <si>
    <t>PF08946.2</t>
  </si>
  <si>
    <t>Osmosensory_transporter_coiled_coil</t>
  </si>
  <si>
    <t>PF08563.3</t>
  </si>
  <si>
    <t>P53_transactivation_motif</t>
  </si>
  <si>
    <t>PF08061.3</t>
  </si>
  <si>
    <t>P68HR_NUC004_repeat</t>
  </si>
  <si>
    <t>PF02671.13</t>
  </si>
  <si>
    <t>Paired_amphipathic_helix_repeat</t>
  </si>
  <si>
    <t>PF07145.7</t>
  </si>
  <si>
    <t>Ataxin-2_C-terminal_region</t>
  </si>
  <si>
    <t>PF08789.2</t>
  </si>
  <si>
    <t>PBCV-specific_basic_adaptor_domain</t>
  </si>
  <si>
    <t>PF09461.2</t>
  </si>
  <si>
    <t>Phytotoxin_PcF_protein</t>
  </si>
  <si>
    <t>PF08369.2</t>
  </si>
  <si>
    <t>Proto-chlorophyllide_reductase_57_kD_subunit</t>
  </si>
  <si>
    <t>PF01851.14</t>
  </si>
  <si>
    <t>Proteasome_cyclosome_repeat</t>
  </si>
  <si>
    <t>PF07676.4</t>
  </si>
  <si>
    <t>WD40-like_Beta_Propeller_Repeat</t>
  </si>
  <si>
    <t>PF08111.3</t>
  </si>
  <si>
    <t>Pea-VEAacid_family</t>
  </si>
  <si>
    <t>PF08182.3</t>
  </si>
  <si>
    <t>Pedibin_Hym-346_family</t>
  </si>
  <si>
    <t>PF07623.3</t>
  </si>
  <si>
    <t>Protein_of_unknown_function_DUF1584</t>
  </si>
  <si>
    <t>PF00805.14</t>
  </si>
  <si>
    <t>Pentapeptide_repeats_8_copies</t>
  </si>
  <si>
    <t>PF01469.10</t>
  </si>
  <si>
    <t>PF10461.1</t>
  </si>
  <si>
    <t>Peptidase_S68</t>
  </si>
  <si>
    <t>PF08259.3</t>
  </si>
  <si>
    <t>Periviscerokinin_family</t>
  </si>
  <si>
    <t>PF05115.6</t>
  </si>
  <si>
    <t>Cytochrome_B6-F_complex_subunit_VI_PetL</t>
  </si>
  <si>
    <t>PF03742.6</t>
  </si>
  <si>
    <t>PetN</t>
  </si>
  <si>
    <t>PF08200.3</t>
  </si>
  <si>
    <t>Bacteriophage_1.1_Protein</t>
  </si>
  <si>
    <t>PF04688.5</t>
  </si>
  <si>
    <t>Phage_lysis_protein__holin</t>
  </si>
  <si>
    <t>PF06528.4</t>
  </si>
  <si>
    <t>Phage_P2_GpE</t>
  </si>
  <si>
    <t>PF09693.2</t>
  </si>
  <si>
    <t>Phage_uncharacterised_protein_Phage_XkdX</t>
  </si>
  <si>
    <t>PF05233.5</t>
  </si>
  <si>
    <t>PHB_accumulation_regulatory_domain</t>
  </si>
  <si>
    <t>PF08274.4</t>
  </si>
  <si>
    <t>PhnA_Zinc-Ribbon</t>
  </si>
  <si>
    <t>PF06324.3</t>
  </si>
  <si>
    <t>Pigment-dispersing_hormone_PDH</t>
  </si>
  <si>
    <t>PF02173.9</t>
  </si>
  <si>
    <t>pKID_domain</t>
  </si>
  <si>
    <t>PF00433.16</t>
  </si>
  <si>
    <t>Protein_kinase_C_terminal_domain</t>
  </si>
  <si>
    <t>PF08686.3</t>
  </si>
  <si>
    <t>PLAC_protease_and_lacunin_domain</t>
  </si>
  <si>
    <t>PF07595.4</t>
  </si>
  <si>
    <t>Planctomycete_extracellular</t>
  </si>
  <si>
    <t>PF10533.1</t>
  </si>
  <si>
    <t>Plant_zinc_cluster_domain</t>
  </si>
  <si>
    <t>PF00681.12</t>
  </si>
  <si>
    <t>Plectin_repeat</t>
  </si>
  <si>
    <t>PF10559.1</t>
  </si>
  <si>
    <t>Plug_domain_of_Sec61p</t>
  </si>
  <si>
    <t>PF09373.2</t>
  </si>
  <si>
    <t>Pseudomurein-binding_repeat</t>
  </si>
  <si>
    <t>PF08114.3</t>
  </si>
  <si>
    <t>ATPase_proteolipid_family</t>
  </si>
  <si>
    <t>PF08485.2</t>
  </si>
  <si>
    <t>Polysaccharide_biosynthesis_protein_C-terminal</t>
  </si>
  <si>
    <t>PF07442.3</t>
  </si>
  <si>
    <t>Ponericin</t>
  </si>
  <si>
    <t>PF09604.2</t>
  </si>
  <si>
    <t>F_subunit_of_K+-transporting_ATPase_Potass_KdpF</t>
  </si>
  <si>
    <t>PF04491.4</t>
  </si>
  <si>
    <t>Poxvirus_T4_protein__N_terminus</t>
  </si>
  <si>
    <t>PF02818.7</t>
  </si>
  <si>
    <t>PPAK_motif</t>
  </si>
  <si>
    <t>PF01535.12</t>
  </si>
  <si>
    <t>PPR_repeat</t>
  </si>
  <si>
    <t>PF01239.14</t>
  </si>
  <si>
    <t>Protein_prenyltransferase_alpha_subunit_repeat</t>
  </si>
  <si>
    <t>PF01011.13</t>
  </si>
  <si>
    <t>PQQ_enzyme_repeat</t>
  </si>
  <si>
    <t>PF08042.3</t>
  </si>
  <si>
    <t>PqqA_family</t>
  </si>
  <si>
    <t>PF10535.1</t>
  </si>
  <si>
    <t>Pyrrolo-quinoline_quinone_coenzyme_C-terminus</t>
  </si>
  <si>
    <t>PF10253.1</t>
  </si>
  <si>
    <t>Mitotic_checkpoint_protein_PRCC_Cterm</t>
  </si>
  <si>
    <t>PF00432.13</t>
  </si>
  <si>
    <t>Prenyltransferase_and_squalene_oxidase_repeat</t>
  </si>
  <si>
    <t>PF08273.4</t>
  </si>
  <si>
    <t>Zinc-binding_domain_of_primase-helicase</t>
  </si>
  <si>
    <t>PF08127.5</t>
  </si>
  <si>
    <t>Peptidase_family_C1_propeptide</t>
  </si>
  <si>
    <t>PF08188.3</t>
  </si>
  <si>
    <t>Spermatozal_protamine_family</t>
  </si>
  <si>
    <t>PF08799.3</t>
  </si>
  <si>
    <t>pre-mRNA_processing_factor_4_PRP4_like</t>
  </si>
  <si>
    <t>PF07465.5</t>
  </si>
  <si>
    <t>Photosystem_I_protein_M_PsaM</t>
  </si>
  <si>
    <t>PF08078.4</t>
  </si>
  <si>
    <t>PsaX_family</t>
  </si>
  <si>
    <t>PF02532.6</t>
  </si>
  <si>
    <t>Photosystem_II_reaction_centre_I_protein_PSII_4.8_kDa_protein</t>
  </si>
  <si>
    <t>PF01788.9</t>
  </si>
  <si>
    <t>PsbJ</t>
  </si>
  <si>
    <t>PF02533.7</t>
  </si>
  <si>
    <t>Photosystem_II_4_kDa_reaction_centre_component</t>
  </si>
  <si>
    <t>PF05151.4</t>
  </si>
  <si>
    <t>Photosystem_II_reaction_centre_M_protein_PsbM</t>
  </si>
  <si>
    <t>PF02468.7</t>
  </si>
  <si>
    <t>Photosystem_II_reaction_centre_N_protein_psbN</t>
  </si>
  <si>
    <t>PF01405.9</t>
  </si>
  <si>
    <t>Photosystem_II_reaction_centre_T_protein</t>
  </si>
  <si>
    <t>PF06596.3</t>
  </si>
  <si>
    <t>Photosystem_II_reaction_centre_X_protein_PsbX</t>
  </si>
  <si>
    <t>PF07276.3</t>
  </si>
  <si>
    <t>Apopolysialoglycoprotein_PSGP</t>
  </si>
  <si>
    <t>PF07769.6</t>
  </si>
  <si>
    <t>psiF_repeat</t>
  </si>
  <si>
    <t>PF00796.10</t>
  </si>
  <si>
    <t>Photosystem_I_reaction_centre_subunit_VIII</t>
  </si>
  <si>
    <t>PF01701.10</t>
  </si>
  <si>
    <t>Photosystem_I_reaction_centre_subunit_IX___PsaJ</t>
  </si>
  <si>
    <t>PF04046.8</t>
  </si>
  <si>
    <t>PSP</t>
  </si>
  <si>
    <t>PF07636.3</t>
  </si>
  <si>
    <t>PSRT</t>
  </si>
  <si>
    <t>PF04886.4</t>
  </si>
  <si>
    <t>PT_repeat</t>
  </si>
  <si>
    <t>PF08052.3</t>
  </si>
  <si>
    <t>PyrBI_operon_leader_peptide</t>
  </si>
  <si>
    <t>PF08880.3</t>
  </si>
  <si>
    <t>QLQ</t>
  </si>
  <si>
    <t>PF09457.2</t>
  </si>
  <si>
    <t>FIP_domain</t>
  </si>
  <si>
    <t>PF08081.3</t>
  </si>
  <si>
    <t>RBM1CTR_NUC064_family</t>
  </si>
  <si>
    <t>PF10413.1</t>
  </si>
  <si>
    <t>Amino_terminal_of_the_G-protein_receptor_rhodopsin</t>
  </si>
  <si>
    <t>PF07498.4</t>
  </si>
  <si>
    <t>Rho_termination_factor__N-terminal_domain</t>
  </si>
  <si>
    <t>PF01779.9</t>
  </si>
  <si>
    <t>Ribosomal_L29e_protein_family</t>
  </si>
  <si>
    <t>PF00468.9</t>
  </si>
  <si>
    <t>Ribosomal_protein_L34</t>
  </si>
  <si>
    <t>PF00444.10</t>
  </si>
  <si>
    <t>Ribosomal_protein_L36</t>
  </si>
  <si>
    <t>PF08136.3</t>
  </si>
  <si>
    <t>30S_ribosomal_protein_subunit_S22_family</t>
  </si>
  <si>
    <t>PF05433.7</t>
  </si>
  <si>
    <t>Rickettsia_17_kDa_surface_antigen</t>
  </si>
  <si>
    <t>PF02197.9</t>
  </si>
  <si>
    <t>Regulatory_subunit_of_type_II_PKA_R-subunit</t>
  </si>
  <si>
    <t>PF04068.7</t>
  </si>
  <si>
    <t>Possible_metal-binding_domain_in_RNase_L_inhibitor__RLI</t>
  </si>
  <si>
    <t>PF07521.4</t>
  </si>
  <si>
    <t>RNA-metabolising_metallo-beta-lactamase</t>
  </si>
  <si>
    <t>PF10135.1</t>
  </si>
  <si>
    <t>Rod_binding_protein</t>
  </si>
  <si>
    <t>PF08067.3</t>
  </si>
  <si>
    <t>ROKNT_NUC014_domain</t>
  </si>
  <si>
    <t>PF02755.7</t>
  </si>
  <si>
    <t>RPEL_repeat</t>
  </si>
  <si>
    <t>PF08071.4</t>
  </si>
  <si>
    <t>RS4NT_NUC023_domain</t>
  </si>
  <si>
    <t>PF07499.5</t>
  </si>
  <si>
    <t>RuvA__C-terminal_domain</t>
  </si>
  <si>
    <t>PF01479.17</t>
  </si>
  <si>
    <t>S4_domain</t>
  </si>
  <si>
    <t>PF04382.5</t>
  </si>
  <si>
    <t>SAB_domain</t>
  </si>
  <si>
    <t>PF05924.3</t>
  </si>
  <si>
    <t>SAMP_Motif</t>
  </si>
  <si>
    <t>PF02037.19</t>
  </si>
  <si>
    <t>SAP_domain</t>
  </si>
  <si>
    <t>PF05184.7</t>
  </si>
  <si>
    <t>Saposin-like_type_B__region_1</t>
  </si>
  <si>
    <t>PF03489.9</t>
  </si>
  <si>
    <t>Saposin-like_type_B__region_2</t>
  </si>
  <si>
    <t>PF05366.3</t>
  </si>
  <si>
    <t>Sarcolipin</t>
  </si>
  <si>
    <t>PF06739.3</t>
  </si>
  <si>
    <t>Beta-propeller_repeat</t>
  </si>
  <si>
    <t>PF02810.7</t>
  </si>
  <si>
    <t>SEC-C_motif</t>
  </si>
  <si>
    <t>PF03911.8</t>
  </si>
  <si>
    <t>Sec61beta_family</t>
  </si>
  <si>
    <t>PF07549.6</t>
  </si>
  <si>
    <t>SecD_SecF_GG_Motif</t>
  </si>
  <si>
    <t>PF06031.5</t>
  </si>
  <si>
    <t>SERTA_motif</t>
  </si>
  <si>
    <t>PF01549.16</t>
  </si>
  <si>
    <t>ShK_domain-like</t>
  </si>
  <si>
    <t>PF10516.1</t>
  </si>
  <si>
    <t>SHNi-TPR</t>
  </si>
  <si>
    <t>PF07557.3</t>
  </si>
  <si>
    <t>Shugoshin_C_terminus</t>
  </si>
  <si>
    <t>PF07558.3</t>
  </si>
  <si>
    <t>N-terminal_coiled-coil_region_of_kinetochore-attachment_protein</t>
  </si>
  <si>
    <t>PF00309.12</t>
  </si>
  <si>
    <t>Sigma-54_factor__Activator_interacting_domain_AID</t>
  </si>
  <si>
    <t>PF00140.12</t>
  </si>
  <si>
    <t>Sigma-70_factor__region_1.2</t>
  </si>
  <si>
    <t>PF08671.2</t>
  </si>
  <si>
    <t>Anti-repressor_SinI</t>
  </si>
  <si>
    <t>PF08693.2</t>
  </si>
  <si>
    <t>Transmembrane_alpha-helix_domain</t>
  </si>
  <si>
    <t>PF00395.12</t>
  </si>
  <si>
    <t>S-layer_homology_domain</t>
  </si>
  <si>
    <t>PF09051.2</t>
  </si>
  <si>
    <t>Stannin_cytoplasmic</t>
  </si>
  <si>
    <t>PF09050.2</t>
  </si>
  <si>
    <t>Stannin_unstructured_linker</t>
  </si>
  <si>
    <t>PF07525.8</t>
  </si>
  <si>
    <t>SOCS_box</t>
  </si>
  <si>
    <t>PF01033.9</t>
  </si>
  <si>
    <t>Somatomedin_B_domain</t>
  </si>
  <si>
    <t>PF03002.7</t>
  </si>
  <si>
    <t>Somatostatin_Cortistatin_family</t>
  </si>
  <si>
    <t>PF02208.8</t>
  </si>
  <si>
    <t>Sorbin_homologous_domain</t>
  </si>
  <si>
    <t>PF08250.3</t>
  </si>
  <si>
    <t>Sperm-activating_peptides</t>
  </si>
  <si>
    <t>PF02513.9</t>
  </si>
  <si>
    <t>Spin_Ssty_Family</t>
  </si>
  <si>
    <t>PF03533.6</t>
  </si>
  <si>
    <t>SPO11_homologue</t>
  </si>
  <si>
    <t>PF05032.4</t>
  </si>
  <si>
    <t>Spo12_family</t>
  </si>
  <si>
    <t>PF09388.2</t>
  </si>
  <si>
    <t>Spo0E_like_sporulation_regulatory_protein</t>
  </si>
  <si>
    <t>PF09575.2</t>
  </si>
  <si>
    <t>Small_spore_protein_J_Spore_SspJ</t>
  </si>
  <si>
    <t>PF08183.3</t>
  </si>
  <si>
    <t>Stage_V_sporulation_protein_family</t>
  </si>
  <si>
    <t>PF04014.10</t>
  </si>
  <si>
    <t>SpoVT___AbrB_like_domain</t>
  </si>
  <si>
    <t>PF08177.3</t>
  </si>
  <si>
    <t>Small_acid-soluble_spore_protein_N_family</t>
  </si>
  <si>
    <t>PF08175.4</t>
  </si>
  <si>
    <t>Small_acid-soluble_spore_protein_O_family</t>
  </si>
  <si>
    <t>PF08179.4</t>
  </si>
  <si>
    <t>Small_acid-soluble_spore_protein_P_family</t>
  </si>
  <si>
    <t>PF09514.2</t>
  </si>
  <si>
    <t>SSXRD_motif</t>
  </si>
  <si>
    <t>PF05480.3</t>
  </si>
  <si>
    <t>Staphylococcus_haemolytic_protein</t>
  </si>
  <si>
    <t>PF03875.5</t>
  </si>
  <si>
    <t>Statherin</t>
  </si>
  <si>
    <t>PF09075.2</t>
  </si>
  <si>
    <t>Heat-stable_enterotoxin_B__secretory</t>
  </si>
  <si>
    <t>PF03439.5</t>
  </si>
  <si>
    <t>Supt5_repeat</t>
  </si>
  <si>
    <t>PF09006.3</t>
  </si>
  <si>
    <t>Lung_surfactant_protein_D_coiled-coil_trimerisation</t>
  </si>
  <si>
    <t>PF01805.12</t>
  </si>
  <si>
    <t>Surp_module</t>
  </si>
  <si>
    <t>PF04434.9</t>
  </si>
  <si>
    <t>SWIM_zinc_finger</t>
  </si>
  <si>
    <t>PF10581.1</t>
  </si>
  <si>
    <t>Synapsin_N-terminal</t>
  </si>
  <si>
    <t>PF09198.2</t>
  </si>
  <si>
    <t>Bacteriophage_T4_beta-glucosyltransferase</t>
  </si>
  <si>
    <t>PF09305.2</t>
  </si>
  <si>
    <t>TACI__cysteine-rich_domain</t>
  </si>
  <si>
    <t>PF07811.4</t>
  </si>
  <si>
    <t>TadE-like_protein</t>
  </si>
  <si>
    <t>PF07706.4</t>
  </si>
  <si>
    <t>Aminotransferase_ubiquitination_site</t>
  </si>
  <si>
    <t>PF05386.3</t>
  </si>
  <si>
    <t>TEP1_N-terminal_domain</t>
  </si>
  <si>
    <t>PF08076.3</t>
  </si>
  <si>
    <t>Tetracycline_resistance_determinant_leader_peptide</t>
  </si>
  <si>
    <t>PF00440.15</t>
  </si>
  <si>
    <t>Bacterial_regulatory_proteins__tetR_family</t>
  </si>
  <si>
    <t>PF08271.4</t>
  </si>
  <si>
    <t>TFIIB_zinc-binding</t>
  </si>
  <si>
    <t>PF10419.1</t>
  </si>
  <si>
    <t>TFIIIC_subunit</t>
  </si>
  <si>
    <t>PF08515.4</t>
  </si>
  <si>
    <t>Transforming_growth_factor_beta_type_I_GS-motif</t>
  </si>
  <si>
    <t>PF00321.9</t>
  </si>
  <si>
    <t>Plant_thionin</t>
  </si>
  <si>
    <t>PF09396.2</t>
  </si>
  <si>
    <t>Thrombin_light_chain</t>
  </si>
  <si>
    <t>PF08198.3</t>
  </si>
  <si>
    <t>Thymopoietin_protein</t>
  </si>
  <si>
    <t>PF01290.12</t>
  </si>
  <si>
    <t>Thymosin_beta-4_family</t>
  </si>
  <si>
    <t>PF06200.6</t>
  </si>
  <si>
    <t>tify_domain</t>
  </si>
  <si>
    <t>PF09042.3</t>
  </si>
  <si>
    <t>Titin_Z</t>
  </si>
  <si>
    <t>PF09064.2</t>
  </si>
  <si>
    <t>Thrombomodulin_like_fifth_domain__EGF-like</t>
  </si>
  <si>
    <t>PF08053.3</t>
  </si>
  <si>
    <t>Tryptophanese_operon_leader_peptide</t>
  </si>
  <si>
    <t>PF00020.10</t>
  </si>
  <si>
    <t>TNFR_NGFR_cysteine-rich_region</t>
  </si>
  <si>
    <t>PF10642.1</t>
  </si>
  <si>
    <t>Mitochondrial_import_receptor_subunit_or_translocase_of_outer_membrane_5kDa</t>
  </si>
  <si>
    <t>PF08038.4</t>
  </si>
  <si>
    <t>TOM7_family</t>
  </si>
  <si>
    <t>PF03544.6</t>
  </si>
  <si>
    <t>Gram-negative_bacterial_tonB_protein</t>
  </si>
  <si>
    <t>PF08272.3</t>
  </si>
  <si>
    <t>Topoisomerase_I_zinc-ribbon-like</t>
  </si>
  <si>
    <t>PF09121.2</t>
  </si>
  <si>
    <t>Tower</t>
  </si>
  <si>
    <t>PF07473.3</t>
  </si>
  <si>
    <t>Spasmodic_peptide_gm9a</t>
  </si>
  <si>
    <t>PF07740.4</t>
  </si>
  <si>
    <t>Spider_potassium_channel_inhibitory_toxin</t>
  </si>
  <si>
    <t>PF07829.3</t>
  </si>
  <si>
    <t>Alpha-A_conotoxin_PIVA-like_protein</t>
  </si>
  <si>
    <t>PF07945.3</t>
  </si>
  <si>
    <t>Janus-atracotoxin</t>
  </si>
  <si>
    <t>PF08086.3</t>
  </si>
  <si>
    <t>Ergtoxin_family</t>
  </si>
  <si>
    <t>PF00451.11</t>
  </si>
  <si>
    <t>Scorpion_short_toxin</t>
  </si>
  <si>
    <t>PF08089.3</t>
  </si>
  <si>
    <t>Huwentoxin-II_family</t>
  </si>
  <si>
    <t>PF08091.3</t>
  </si>
  <si>
    <t>Spider_insecticidal_peptide</t>
  </si>
  <si>
    <t>PF08092.3</t>
  </si>
  <si>
    <t>Magi_peptide_toxin_family</t>
  </si>
  <si>
    <t>PF08093.3</t>
  </si>
  <si>
    <t>Magi_5_toxic_peptide_family</t>
  </si>
  <si>
    <t>PF08094.3</t>
  </si>
  <si>
    <t>Conotoxin_TVIIA_GS_family</t>
  </si>
  <si>
    <t>PF08099.3</t>
  </si>
  <si>
    <t>Scorpion_calcine_family</t>
  </si>
  <si>
    <t>PF08115.3</t>
  </si>
  <si>
    <t>SFI_toxin_family</t>
  </si>
  <si>
    <t>PF08116.3</t>
  </si>
  <si>
    <t>PhTx_neurotoxin_family</t>
  </si>
  <si>
    <t>PF08117.3</t>
  </si>
  <si>
    <t>Ptu_family</t>
  </si>
  <si>
    <t>PF08119.3</t>
  </si>
  <si>
    <t>Scorpion_acidic_alpha-KTx_toxin_family</t>
  </si>
  <si>
    <t>PF08120.3</t>
  </si>
  <si>
    <t>Tamulustoxin_family</t>
  </si>
  <si>
    <t>PF08121.3</t>
  </si>
  <si>
    <t>Waglerin_family</t>
  </si>
  <si>
    <t>PF10530.1</t>
  </si>
  <si>
    <t>Toxin_with_inhibitor_cystine_knot_ICK_or_Knottin_scaffold</t>
  </si>
  <si>
    <t>PF00706.9</t>
  </si>
  <si>
    <t>Anenome_neurotoxin</t>
  </si>
  <si>
    <t>PF05294.5</t>
  </si>
  <si>
    <t>PF05453.4</t>
  </si>
  <si>
    <t>BmTXKS1_BmP02_toxin_family</t>
  </si>
  <si>
    <t>PF00515.20</t>
  </si>
  <si>
    <t>PF07720.4</t>
  </si>
  <si>
    <t>PF06986.3</t>
  </si>
  <si>
    <t>Mating_pair_stabilisation_protein_TraN</t>
  </si>
  <si>
    <t>PF04226.5</t>
  </si>
  <si>
    <t>Transglycosylase_associated_protein</t>
  </si>
  <si>
    <t>PF07492.3</t>
  </si>
  <si>
    <t>Neutral_trehalase_Ca2+_binding_domain</t>
  </si>
  <si>
    <t>PF08195.3</t>
  </si>
  <si>
    <t>TRI9_protein</t>
  </si>
  <si>
    <t>PF07973.6</t>
  </si>
  <si>
    <t>Threonyl_and_Alanyl_tRNA_synthetase_second_additional_domain</t>
  </si>
  <si>
    <t>PF08055.3</t>
  </si>
  <si>
    <t>Tryptophan_leader_peptide</t>
  </si>
  <si>
    <t>PF08056.3</t>
  </si>
  <si>
    <t>Tryptophan_operon_leader_peptide</t>
  </si>
  <si>
    <t>PF08197.3</t>
  </si>
  <si>
    <t>pORF2a_truncated_protein</t>
  </si>
  <si>
    <t>PF00418.11</t>
  </si>
  <si>
    <t>Tau_and_MAP_protein__tubulin-binding_repeat</t>
  </si>
  <si>
    <t>PF08587.3</t>
  </si>
  <si>
    <t>Ubiquitin_associated_domain_UBA</t>
  </si>
  <si>
    <t>PF03681.7</t>
  </si>
  <si>
    <t>Uncharacterised_protein_family_UPF0150</t>
  </si>
  <si>
    <t>PF10571.1</t>
  </si>
  <si>
    <t>Uncharacterised_protein_family_UPF0547</t>
  </si>
  <si>
    <t>PF02083.7</t>
  </si>
  <si>
    <t>Urotensin_II</t>
  </si>
  <si>
    <t>PF02151.11</t>
  </si>
  <si>
    <t>UvrB_uvrC_motif</t>
  </si>
  <si>
    <t>PF08776.3</t>
  </si>
  <si>
    <t>VASP_tetramerisation_domain</t>
  </si>
  <si>
    <t>PF08476.2</t>
  </si>
  <si>
    <t>Viral_D10_N-terminal</t>
  </si>
  <si>
    <t>PF07545.6</t>
  </si>
  <si>
    <t>Vestigial_Tondu_family</t>
  </si>
  <si>
    <t>PF08791.2</t>
  </si>
  <si>
    <t>Viral_envelope_protein</t>
  </si>
  <si>
    <t>PF08139.4</t>
  </si>
  <si>
    <t>VirB_Tra_Trw_family</t>
  </si>
  <si>
    <t>PF10542.1</t>
  </si>
  <si>
    <t>Vitelline_membrane_cysteine-rich_region</t>
  </si>
  <si>
    <t>PF04649.4</t>
  </si>
  <si>
    <t>Mycoplasma_hyorhinis_VlpA_repeat</t>
  </si>
  <si>
    <t>PF07589.3</t>
  </si>
  <si>
    <t>PEP-CTERM_motif</t>
  </si>
  <si>
    <t>PF05678.6</t>
  </si>
  <si>
    <t>VQ_motif</t>
  </si>
  <si>
    <t>PF08528.3</t>
  </si>
  <si>
    <t>Whi5_like</t>
  </si>
  <si>
    <t>PF07988.4</t>
  </si>
  <si>
    <t>Wos2_motif</t>
  </si>
  <si>
    <t>PF08186.3</t>
  </si>
  <si>
    <t>Wound-inducible_basic_protein_family</t>
  </si>
  <si>
    <t>PF08879.2</t>
  </si>
  <si>
    <t>WRC</t>
  </si>
  <si>
    <t>PF03832.5</t>
  </si>
  <si>
    <t>WSK_motif</t>
  </si>
  <si>
    <t>PF00397.18</t>
  </si>
  <si>
    <t>WW_domain</t>
  </si>
  <si>
    <t>PF08258.3</t>
  </si>
  <si>
    <t>WWamide_peptide</t>
  </si>
  <si>
    <t>PF01286.10</t>
  </si>
  <si>
    <t>XPA_protein_N-terminal</t>
  </si>
  <si>
    <t>PF08173.3</t>
  </si>
  <si>
    <t>Membrane_bound_YbgT-like_protein</t>
  </si>
  <si>
    <t>PF08265.3</t>
  </si>
  <si>
    <t>YL1_nuclear_protein_C-terminal_domain</t>
  </si>
  <si>
    <t>PF09525.2</t>
  </si>
  <si>
    <t>radians</t>
  </si>
  <si>
    <t>degrees</t>
  </si>
  <si>
    <t>MIT_microtubule_interacting_and_transport_domain</t>
  </si>
  <si>
    <t>PF10660.1</t>
  </si>
  <si>
    <t>Iron-containing_outer_mitochondrial_membrane_protein_N-terminus</t>
  </si>
  <si>
    <t>PF08039.3</t>
  </si>
  <si>
    <t>Mitochondrial_proteolipid</t>
  </si>
  <si>
    <t>PF06692.3</t>
  </si>
  <si>
    <t>Melon_necrotic_spot_virus_P7B_protein</t>
  </si>
  <si>
    <t>PF04643.4</t>
  </si>
  <si>
    <t>Motilin_ghrelin-associated_peptide</t>
  </si>
  <si>
    <t>PF07665.3</t>
  </si>
  <si>
    <t>M_penetrans_paralogue_family_2</t>
  </si>
  <si>
    <t>PF08293.3</t>
  </si>
  <si>
    <t>Mitochondrial_ribosomal_subunit_S27</t>
  </si>
  <si>
    <t>PF10780.1</t>
  </si>
  <si>
    <t>39S_ribosomal_protein_L53_MRP-L53</t>
  </si>
  <si>
    <t>PF03940.5</t>
  </si>
  <si>
    <t>Male_specific_sperm_protein</t>
  </si>
  <si>
    <t>PF09299.3</t>
  </si>
  <si>
    <t>Mu_transposase__C-terminal</t>
  </si>
  <si>
    <t>PF06458.4</t>
  </si>
  <si>
    <t>MucBP_domain</t>
  </si>
  <si>
    <t>PF10551.1</t>
  </si>
  <si>
    <t>MULE_transposase_domain</t>
  </si>
  <si>
    <t>PF01225.17</t>
  </si>
  <si>
    <t>Mur_ligase_family__catalytic_domain</t>
  </si>
  <si>
    <t>PF02875.13</t>
  </si>
  <si>
    <t>Mur_ligase_family__glutamate_ligase_domain</t>
  </si>
  <si>
    <t>PF05190.10</t>
  </si>
  <si>
    <t>MutS_family_domain_IV</t>
  </si>
  <si>
    <t>PF05807.3</t>
  </si>
  <si>
    <t>Mycoplasma_arthritidis_MAA2_repeat</t>
  </si>
  <si>
    <t>PF10570.1</t>
  </si>
  <si>
    <t>Myelin-PO_extracellular_N-terminal_region</t>
  </si>
  <si>
    <t>PF01849.10</t>
  </si>
  <si>
    <t>NAC_domain</t>
  </si>
  <si>
    <t>PF06235.3</t>
  </si>
  <si>
    <t>NADH_dehydrogenase_subunit_4L_NAD4L</t>
  </si>
  <si>
    <t>PF08040.3</t>
  </si>
  <si>
    <t>MNLL_subunit</t>
  </si>
  <si>
    <t>PF04159.5</t>
  </si>
  <si>
    <t>NB_glycoprotein</t>
  </si>
  <si>
    <t>PF10200.1</t>
  </si>
  <si>
    <t>NADH:ubiquinone_oxidoreductase__NDUFS5-15kDa</t>
  </si>
  <si>
    <t>PF08122.4</t>
  </si>
  <si>
    <t>NADH-ubiquinone_oxidoreductase_B12_subunit_family</t>
  </si>
  <si>
    <t>PF03823.6</t>
  </si>
  <si>
    <t>Neurokinin_B</t>
  </si>
  <si>
    <t>PF08788.3</t>
  </si>
  <si>
    <t>NHR2_domain_like</t>
  </si>
  <si>
    <t>PF07292.5</t>
  </si>
  <si>
    <t>Nmi_IFP_35_domain_NID</t>
  </si>
  <si>
    <t>PF05810.4</t>
  </si>
  <si>
    <t>NinF_protein</t>
  </si>
  <si>
    <t>PF03460.9</t>
  </si>
  <si>
    <t>Nitrite_Sulfite_reductase_ferredoxin-like_half_domain</t>
  </si>
  <si>
    <t>PF02579.9</t>
  </si>
  <si>
    <t>Dinitrogenase_iron-molybdenum_cofactor</t>
  </si>
  <si>
    <t>PF08154.4</t>
  </si>
  <si>
    <t>NLE_NUC135_domain</t>
  </si>
  <si>
    <t>PF06816.5</t>
  </si>
  <si>
    <t>NOTCH_protein</t>
  </si>
  <si>
    <t>PF05048.5</t>
  </si>
  <si>
    <t>Periplasmic_copper-binding_protein_NosD</t>
  </si>
  <si>
    <t>PF08060.5</t>
  </si>
  <si>
    <t>NOSIC_NUC001_domain</t>
  </si>
  <si>
    <t>PF05531.4</t>
  </si>
  <si>
    <t>Nucleopolyhedrovirus_P10_protein</t>
  </si>
  <si>
    <t>PF10492.1</t>
  </si>
  <si>
    <t>Nrf1_activator_activation_site_binding_domain</t>
  </si>
  <si>
    <t>PF02723.6</t>
  </si>
  <si>
    <t>Non-structural_protein_NS3_Small_envelope_protein_E</t>
  </si>
  <si>
    <t>PF01909.15</t>
  </si>
  <si>
    <t>Nucleotidyltransferase_domain</t>
  </si>
  <si>
    <t>PF08157.3</t>
  </si>
  <si>
    <t>NUC129_domain</t>
  </si>
  <si>
    <t>PF09296.3</t>
  </si>
  <si>
    <t>NADH_pyrophosphatase-like_rudimentary_NUDIX_domain</t>
  </si>
  <si>
    <t>PF04277.5</t>
  </si>
  <si>
    <t>Oxaloacetate_decarboxylase__gamma_chain</t>
  </si>
  <si>
    <t>PF07764.3</t>
  </si>
  <si>
    <t>Omega_Transcriptional_Repressor</t>
  </si>
  <si>
    <t>PF01160.10</t>
  </si>
  <si>
    <t>Vertebrate_endogenous_opioids_neuropeptide</t>
  </si>
  <si>
    <t>PF03827.5</t>
  </si>
  <si>
    <t>Orexin_receptor_type_2</t>
  </si>
  <si>
    <t>PF10549.1</t>
  </si>
  <si>
    <t>ORF11CD3_domain</t>
  </si>
  <si>
    <t>PF07033.3</t>
  </si>
  <si>
    <t>Orthopoxvirus_B11R_protein</t>
  </si>
  <si>
    <t>PF06076.4</t>
  </si>
  <si>
    <t>Orthopoxvirus_F14_protein</t>
  </si>
  <si>
    <t>PF06601.4</t>
  </si>
  <si>
    <t>Orthopoxvirus_F6_protein</t>
  </si>
  <si>
    <t>PF05813.4</t>
  </si>
  <si>
    <t>Orthopoxvirus_F7_protein</t>
  </si>
  <si>
    <t>PF05886.3</t>
  </si>
  <si>
    <t>Orthopoxvirus_F8_protein</t>
  </si>
  <si>
    <t>PF00420.16</t>
  </si>
  <si>
    <t>NADH-ubiquinone_plastoquinone_oxidoreductase_chain_4L</t>
  </si>
  <si>
    <t>PF07392.4</t>
  </si>
  <si>
    <t>Cyclin-dependent_kinase_inhibitor_2a_p19Arf_N-terminus</t>
  </si>
  <si>
    <t>PF10548.1</t>
  </si>
  <si>
    <t>P22AR_C-terminal_domain</t>
  </si>
  <si>
    <t>PF02758.8</t>
  </si>
  <si>
    <t>PAAD_DAPIN_Pyrin_domain</t>
  </si>
  <si>
    <t>PF00024.18</t>
  </si>
  <si>
    <t>PAN_domain</t>
  </si>
  <si>
    <t>PF04795.4</t>
  </si>
  <si>
    <t>PAPA-1-like_conserved_region</t>
  </si>
  <si>
    <t>PF05776.4</t>
  </si>
  <si>
    <t>Papillomavirus_E5A_protein</t>
  </si>
  <si>
    <t>PF01508.8</t>
  </si>
  <si>
    <t>Paramecium_surface_antigen_domain</t>
  </si>
  <si>
    <t>PF02195.10</t>
  </si>
  <si>
    <t>ParB-like_nuclease_domain</t>
  </si>
  <si>
    <t>PF09274.2</t>
  </si>
  <si>
    <t>ParG</t>
  </si>
  <si>
    <t>PF03793.11</t>
  </si>
  <si>
    <t>PASTA_domain</t>
  </si>
  <si>
    <t>PF08447.3</t>
  </si>
  <si>
    <t>PF00564.16</t>
  </si>
  <si>
    <t>PB1_domain</t>
  </si>
  <si>
    <t>PF00786.20</t>
  </si>
  <si>
    <t>P21-Rho-binding_domain</t>
  </si>
  <si>
    <t>PF07943.5</t>
  </si>
  <si>
    <t>Penicillin-binding_protein_5__C-terminal_domain</t>
  </si>
  <si>
    <t>PF09341.2</t>
  </si>
  <si>
    <t>Transcription_factor_Pcc1</t>
  </si>
  <si>
    <t>PF04868.4</t>
  </si>
  <si>
    <t>Retinal_cGMP_phosphodiesterase__gamma_subunit</t>
  </si>
  <si>
    <t>PF08629.2</t>
  </si>
  <si>
    <t>PDE8_phosphodiesterase</t>
  </si>
  <si>
    <t>PF08499.4</t>
  </si>
  <si>
    <t>3'5'-cyclic_nucleotide_phosphodiesterase_N-terminal</t>
  </si>
  <si>
    <t>PF00595.16</t>
  </si>
  <si>
    <t>PDZ_domain_Also_known_as_DHR_or_GLGF</t>
  </si>
  <si>
    <t>PF08308.3</t>
  </si>
  <si>
    <t>PEGA_domain</t>
  </si>
  <si>
    <t>PF05927.3</t>
  </si>
  <si>
    <t>Penaeidin</t>
  </si>
  <si>
    <t>PF08439.2</t>
  </si>
  <si>
    <t>Oligopeptidase_F</t>
  </si>
  <si>
    <t>PF00717.15</t>
  </si>
  <si>
    <t>Peptidase_S24-like</t>
  </si>
  <si>
    <t>PF01471.10</t>
  </si>
  <si>
    <t>Putative_peptidoglycan_binding_domain</t>
  </si>
  <si>
    <t>PF08823.3</t>
  </si>
  <si>
    <t>PF10653.1</t>
  </si>
  <si>
    <t>Protein_gp45_of_Bacteriophage_A118</t>
  </si>
  <si>
    <t>PF09583.2</t>
  </si>
  <si>
    <t>Phage_shock_protein_G_Phageshock_PspG</t>
  </si>
  <si>
    <t>PF07022.5</t>
  </si>
  <si>
    <t>Bacteriophage_CI_repressor_helix-turn-helix_domain</t>
  </si>
  <si>
    <t>PF05371.4</t>
  </si>
  <si>
    <t>Phage_major_coat_protein__Gp8</t>
  </si>
  <si>
    <t>PF05798.3</t>
  </si>
  <si>
    <t>Bacteriophage_FRD3_protein</t>
  </si>
  <si>
    <t>PF02899.9</t>
  </si>
  <si>
    <t>Phage_integrase__N-terminal_SAM-like_domain</t>
  </si>
  <si>
    <t>PF06194.3</t>
  </si>
  <si>
    <t>Phage_Conserved_Open_Reading_Frame_51</t>
  </si>
  <si>
    <t>PF02604.11</t>
  </si>
  <si>
    <t>Phd_YefM</t>
  </si>
  <si>
    <t>PF04663.4</t>
  </si>
  <si>
    <t>Phenol_hydroxylase_conserved_region</t>
  </si>
  <si>
    <t>PF08015.3</t>
  </si>
  <si>
    <t>Fungal_mating-type_pheromone</t>
  </si>
  <si>
    <t>PF04272.6</t>
  </si>
  <si>
    <t>Phospholamban</t>
  </si>
  <si>
    <t>PF10195.1</t>
  </si>
  <si>
    <t>DNA-binding_nuclear_phosphoprotein_p8</t>
  </si>
  <si>
    <t>PF01895.11</t>
  </si>
  <si>
    <t>PhoU_domain</t>
  </si>
  <si>
    <t>PF00801.12</t>
  </si>
  <si>
    <t>PKD_domain</t>
  </si>
  <si>
    <t>PF02827.8</t>
  </si>
  <si>
    <t>cAMP-dependent_protein_kinase_inhibitor</t>
  </si>
  <si>
    <t>PF05016.6</t>
  </si>
  <si>
    <t>Plasmid_stabilisation_system_protein</t>
  </si>
  <si>
    <t>PF08478.2</t>
  </si>
  <si>
    <t>POTRA_domain__FtsQ-type</t>
  </si>
  <si>
    <t>PF03288.8</t>
  </si>
  <si>
    <t>Poxvirus_D5_protein-like</t>
  </si>
  <si>
    <t>PF00550.17</t>
  </si>
  <si>
    <t>Phosphopantetheine_attachment_site</t>
  </si>
  <si>
    <t>PF10252.1</t>
  </si>
  <si>
    <t>Casein_kinase_substrate_phosphoprotein_PP28</t>
  </si>
  <si>
    <t>PF10594.1</t>
  </si>
  <si>
    <t>Serine-threonine_phosphatase_2A_subunit_B_alpha_and_beta_central_domain</t>
  </si>
  <si>
    <t>PF05239.8</t>
  </si>
  <si>
    <t>PRC-barrel_domain</t>
  </si>
  <si>
    <t>PF00874.12</t>
  </si>
  <si>
    <t>PRD_domain</t>
  </si>
  <si>
    <t>PF07530.3</t>
  </si>
  <si>
    <t>Associated_with_zinc_fingers</t>
  </si>
  <si>
    <t>PF08708.3</t>
  </si>
  <si>
    <t>Primase_C_terminal_1_PriCT-1</t>
  </si>
  <si>
    <t>PF07915.5</t>
  </si>
  <si>
    <t>Glucosidase_II_beta_subunit-like_protein</t>
  </si>
  <si>
    <t>PF05824.4</t>
  </si>
  <si>
    <t>Pro-melanin-concentrating_hormone_Pro-MCH</t>
  </si>
  <si>
    <t>PF09228.2</t>
  </si>
  <si>
    <t>Prokaryotic_Transcriptional_repressor_TraM</t>
  </si>
  <si>
    <t>PF00841.11</t>
  </si>
  <si>
    <t>Sperm_histone_P2</t>
  </si>
  <si>
    <t>PF02983.6</t>
  </si>
  <si>
    <t>Alpha-lytic_protease_prodomain</t>
  </si>
  <si>
    <t>PF07069.3</t>
  </si>
  <si>
    <t>Porcine_reproductive_and_respiratory_syndrome_virus_PRRSV_2b_protein</t>
  </si>
  <si>
    <t>PF00737.12</t>
  </si>
  <si>
    <t>Photosystem_II_10_kDa_phosphoprotein</t>
  </si>
  <si>
    <t>PF07626.3</t>
  </si>
  <si>
    <t>Protein_of_unknown_function_DUF1587</t>
  </si>
  <si>
    <t>PF01437.17</t>
  </si>
  <si>
    <t>Plexin_repeat</t>
  </si>
  <si>
    <t>PF02427.9</t>
  </si>
  <si>
    <t>Photosystem_I_reaction_centre_subunit_IV___PsaE</t>
  </si>
  <si>
    <t>PF01241.10</t>
  </si>
  <si>
    <t>Photosystem_I_psaG___psaK</t>
  </si>
  <si>
    <t>PF01091.10</t>
  </si>
  <si>
    <t>PTN_MK_heparin-binding_protein_family__C-terminal_domain</t>
  </si>
  <si>
    <t>PF05196.5</t>
  </si>
  <si>
    <t>PTN_MK_heparin-binding_protein_family__N-terminal_domain</t>
  </si>
  <si>
    <t>PF01472.12</t>
  </si>
  <si>
    <t>PUA_domain</t>
  </si>
  <si>
    <t>PF09409.2</t>
  </si>
  <si>
    <t>PUB_domain</t>
  </si>
  <si>
    <t>PF01243.12</t>
  </si>
  <si>
    <t>Pyridoxamine_5'-phosphate_oxidase</t>
  </si>
  <si>
    <t>PF09690.2</t>
  </si>
  <si>
    <t>Plasmodium_yoelii_subtelomeric_region_PYST-C1</t>
  </si>
  <si>
    <t>PF09687.2</t>
  </si>
  <si>
    <t>Protein_of_unknown_function_P_fal_TIGR01639</t>
  </si>
  <si>
    <t>PF01424.14</t>
  </si>
  <si>
    <t>R3H_domain</t>
  </si>
  <si>
    <t>PF00788.15</t>
  </si>
  <si>
    <t>Ras_association_RalGDS_AF-6_domain</t>
  </si>
  <si>
    <t>PF04423.6</t>
  </si>
  <si>
    <t>Rad50_zinc_hook_motif</t>
  </si>
  <si>
    <t>PF08373.2</t>
  </si>
  <si>
    <t>RAP_domain</t>
  </si>
  <si>
    <t>PF02196.7</t>
  </si>
  <si>
    <t>Raf-like_Ras-binding_domain</t>
  </si>
  <si>
    <t>PF00415.10</t>
  </si>
  <si>
    <t>Regulator_of_chromosome_condensation_RCC1</t>
  </si>
  <si>
    <t>PF04221.4</t>
  </si>
  <si>
    <t>RelB_antitoxin</t>
  </si>
  <si>
    <t>PF03766.5</t>
  </si>
  <si>
    <t>Remorin__N-terminal_region</t>
  </si>
  <si>
    <t>PF03732.9</t>
  </si>
  <si>
    <t>Retrotransposon_gag_protein</t>
  </si>
  <si>
    <t>PF08912.3</t>
  </si>
  <si>
    <t>Rho_Binding</t>
  </si>
  <si>
    <t>PF00298.11</t>
  </si>
  <si>
    <t>Ribosomal_protein_L11__RNA_binding_domain</t>
  </si>
  <si>
    <t>PF03946.6</t>
  </si>
  <si>
    <t>Ribosomal_protein_L11__N-terminal_domain</t>
  </si>
  <si>
    <t>PF03939.5</t>
  </si>
  <si>
    <t>Ribosomal_protein_L23__N-terminal_domain</t>
  </si>
  <si>
    <t>PF00830.11</t>
  </si>
  <si>
    <t>Ribosomal_L28_family</t>
  </si>
  <si>
    <t>PF01783.15</t>
  </si>
  <si>
    <t>Ribosomal_L32p_protein_family</t>
  </si>
  <si>
    <t>PF00471.12</t>
  </si>
  <si>
    <t>Ribosomal_protein_L33</t>
  </si>
  <si>
    <t>PF01020.9</t>
  </si>
  <si>
    <t>Ribosomal_L40e_family</t>
  </si>
  <si>
    <t>PF00935.11</t>
  </si>
  <si>
    <t>Ribosomal_protein_L44</t>
  </si>
  <si>
    <t>PF00347.15</t>
  </si>
  <si>
    <t>Ribosomal_protein_L6</t>
  </si>
  <si>
    <t>PF01248.18</t>
  </si>
  <si>
    <t>Ribosomal_protein_L7Ae_L30e_S12e_Gadd45_family</t>
  </si>
  <si>
    <t>PF00253.13</t>
  </si>
  <si>
    <t>Ribosomal_protein_S14p_S29e</t>
  </si>
  <si>
    <t>Bacterial_type_III_secretion_system_protein_yscI_hrpB_dom</t>
  </si>
  <si>
    <t>PF07639.3</t>
  </si>
  <si>
    <t>YTV</t>
  </si>
  <si>
    <t>PF01754.8</t>
  </si>
  <si>
    <t>A20-like_zinc_finger</t>
  </si>
  <si>
    <t>PF02892.7</t>
  </si>
  <si>
    <t>BED_zinc_finger</t>
  </si>
  <si>
    <t>PF00643.16</t>
  </si>
  <si>
    <t>B-box_zinc_finger</t>
  </si>
  <si>
    <t>PF01530.10</t>
  </si>
  <si>
    <t>Zinc_finger__C2HC_type</t>
  </si>
  <si>
    <t>PF10650.1</t>
  </si>
  <si>
    <t>Putative_zinc-finger_domain</t>
  </si>
  <si>
    <t>PF01396.11</t>
  </si>
  <si>
    <t>Topoisomerase_DNA_binding_C4_zinc_finger</t>
  </si>
  <si>
    <t>PF00642.16</t>
  </si>
  <si>
    <t>Zinc_finger_C-x8-C-x5-C-x3-H_type_and_similar</t>
  </si>
  <si>
    <t>PF02008.12</t>
  </si>
  <si>
    <t>CXXC_zinc_finger_domain</t>
  </si>
  <si>
    <t>PF06467.6</t>
  </si>
  <si>
    <t>MYM-type_Zinc_finger_with_FCS_sequence_motif</t>
  </si>
  <si>
    <t>PF06827.6</t>
  </si>
  <si>
    <t>Zinc_finger_found_in_FPG_and_IleRS</t>
  </si>
  <si>
    <t>PF09337.2</t>
  </si>
  <si>
    <t>His2-Cys2_zinc_finger</t>
  </si>
  <si>
    <t>PF04438.8</t>
  </si>
  <si>
    <t>HIT_zinc_finger</t>
  </si>
  <si>
    <t>PF07503.4</t>
  </si>
  <si>
    <t>HypF_finger</t>
  </si>
  <si>
    <t>PF06943.4</t>
  </si>
  <si>
    <t>LSD1_zinc_finger</t>
  </si>
  <si>
    <t>PF08790.3</t>
  </si>
  <si>
    <t>LYAR-type_C2HC_zinc_finger</t>
  </si>
  <si>
    <t>PF09297.3</t>
  </si>
  <si>
    <t>NADH_pyrophosphatase_zinc_ribbon_domain</t>
  </si>
  <si>
    <t>PF10426.1</t>
  </si>
  <si>
    <t>Recombination-activating_protein_1_zinc-finger_domain</t>
  </si>
  <si>
    <t>PF00641.10</t>
  </si>
  <si>
    <t>Zn-finger_in_Ran_binding_protein_and_others</t>
  </si>
  <si>
    <t>PF08746.3</t>
  </si>
  <si>
    <t>RING-like_domain</t>
  </si>
  <si>
    <t>PF08080.4</t>
  </si>
  <si>
    <t>RNPHF_zinc_finger</t>
  </si>
  <si>
    <t>PF04810.7</t>
  </si>
  <si>
    <t>Sec23_Sec24_zinc_finger</t>
  </si>
  <si>
    <t>PF03470.6</t>
  </si>
  <si>
    <t>XS_zinc_finger_domain</t>
  </si>
  <si>
    <t>PF00172.10</t>
  </si>
  <si>
    <t>Fungal_Zn2-Cys6_binuclear_cluster_domain</t>
  </si>
  <si>
    <t>PF00569.9</t>
  </si>
  <si>
    <t>Zinc_finger__ZZ_type</t>
  </si>
  <si>
    <t>PF01200.10</t>
  </si>
  <si>
    <t>Ribosomal_protein_S28e</t>
  </si>
  <si>
    <t>PF04758.6</t>
  </si>
  <si>
    <t>Ribosomal_protein_S30</t>
  </si>
  <si>
    <t>PF00189.12</t>
  </si>
  <si>
    <t>Ribosomal_protein_S3__C-terminal_domain</t>
  </si>
  <si>
    <t>PF00163.11</t>
  </si>
  <si>
    <t>Ribosomal_protein_S4_S9_N-terminal_domain</t>
  </si>
  <si>
    <t>PF05062.4</t>
  </si>
  <si>
    <t>RICH_domain</t>
  </si>
  <si>
    <t>PF06116.4</t>
  </si>
  <si>
    <t>Transcriptional_activator_RinB</t>
  </si>
  <si>
    <t>PF03725.7</t>
  </si>
  <si>
    <t>3'_exoribonuclease_family__domain_2</t>
  </si>
  <si>
    <t>PF00910.14</t>
  </si>
  <si>
    <t>RNA_helicase</t>
  </si>
  <si>
    <t>PF02150.8</t>
  </si>
  <si>
    <t>RNA_polymerases_M_15_Kd_subunit</t>
  </si>
  <si>
    <t>PF04567.9</t>
  </si>
  <si>
    <t>RNA_polymerase_Rpb2__domain_5</t>
  </si>
  <si>
    <t>PF01192.14</t>
  </si>
  <si>
    <t>RNA_polymerase_Rpb6</t>
  </si>
  <si>
    <t>PF03876.9</t>
  </si>
  <si>
    <t>RNA_polymerase_Rpb7-like__N-terminal_domain</t>
  </si>
  <si>
    <t>PF03259.9</t>
  </si>
  <si>
    <t>Roadblock_LC7_domain</t>
  </si>
  <si>
    <t>PF00076.14</t>
  </si>
  <si>
    <t>RNA_recognition_motif._a.k.a._RRM__RBD__or_RNP_domain</t>
  </si>
  <si>
    <t>PF04059.4</t>
  </si>
  <si>
    <t>RNA_recognition_motif_2</t>
  </si>
  <si>
    <t>PF03873.5</t>
  </si>
  <si>
    <t>Anti_sigma-E_protein_RseA__C-terminal_domain</t>
  </si>
  <si>
    <t>PF08504.3</t>
  </si>
  <si>
    <t>Runx_inhibition_domain</t>
  </si>
  <si>
    <t>PF06817.6</t>
  </si>
  <si>
    <t>Reverse_transcriptase_thumb_domain</t>
  </si>
  <si>
    <t>PF06085.3</t>
  </si>
  <si>
    <t>Lipoprotein_Rz1_precursor</t>
  </si>
  <si>
    <t>PF00438.12</t>
  </si>
  <si>
    <t>S-adenosylmethionine_synthetase__N-terminal_domain</t>
  </si>
  <si>
    <t>PF00575.15</t>
  </si>
  <si>
    <t>S1_RNA_binding_domain</t>
  </si>
  <si>
    <t>PF04689.5</t>
  </si>
  <si>
    <t>DNA_binding_protein_S1FA</t>
  </si>
  <si>
    <t>PF08666.4</t>
  </si>
  <si>
    <t>SAF_domain</t>
  </si>
  <si>
    <t>PF00536.22</t>
  </si>
  <si>
    <t>SAM_domain_Sterile_alpha_motif</t>
  </si>
  <si>
    <t>PF07647.9</t>
  </si>
  <si>
    <t>PF04000.7</t>
  </si>
  <si>
    <t>Sas10_Utp3_C1D_family</t>
  </si>
  <si>
    <t>PF05229.7</t>
  </si>
  <si>
    <t>Spore_Coat_Protein_U_domain</t>
  </si>
  <si>
    <t>PF00584.12</t>
  </si>
  <si>
    <t>SecE_Sec61-gamma_subunits_of_protein_translocation_complex</t>
  </si>
  <si>
    <t>PF07655.5</t>
  </si>
  <si>
    <t>Secretin_N-terminal_domain</t>
  </si>
  <si>
    <t>PF09105.2</t>
  </si>
  <si>
    <t>Elongation_factor_SelB__winged_helix</t>
  </si>
  <si>
    <t>PF09106.3</t>
  </si>
  <si>
    <t>PF05169.4</t>
  </si>
  <si>
    <t>Selenoprotein_W-related_family</t>
  </si>
  <si>
    <t>PF06066.3</t>
  </si>
  <si>
    <t>SepZ</t>
  </si>
  <si>
    <t>PF01445.9</t>
  </si>
  <si>
    <t>Viral_small_hydrophobic_protein</t>
  </si>
  <si>
    <t>PF00018.20</t>
  </si>
  <si>
    <t>SH3_domain</t>
  </si>
  <si>
    <t>PF07653.9</t>
  </si>
  <si>
    <t>Variant_SH3_domain</t>
  </si>
  <si>
    <t>PF08239.3</t>
  </si>
  <si>
    <t>Bacterial_SH3_domain</t>
  </si>
  <si>
    <t>PF06347.5</t>
  </si>
  <si>
    <t>PF03579.5</t>
  </si>
  <si>
    <t>Small_hydrophobic_protein</t>
  </si>
  <si>
    <t>PF09032.3</t>
  </si>
  <si>
    <t>Siah_interacting_protein__N_terminal</t>
  </si>
  <si>
    <t>PF03979.6</t>
  </si>
  <si>
    <t>Sigma-70_factor__region_1.1</t>
  </si>
  <si>
    <t>PF04542.6</t>
  </si>
  <si>
    <t>Sigma-70_region_2</t>
  </si>
  <si>
    <t>PF04539.8</t>
  </si>
  <si>
    <t>Sigma-70_region_3</t>
  </si>
  <si>
    <t>PF04545.8</t>
  </si>
  <si>
    <t>Sigma-70__region_4</t>
  </si>
  <si>
    <t>PF08281.4</t>
  </si>
  <si>
    <t>PF09076.2</t>
  </si>
  <si>
    <t>Streptomyces_killer_toxin-like</t>
  </si>
  <si>
    <t>PF01466.11</t>
  </si>
  <si>
    <t>Skp1_family__dimerisation_domain</t>
  </si>
  <si>
    <t>PF03931.7</t>
  </si>
  <si>
    <t>Skp1_family__tetramerisation_domain</t>
  </si>
  <si>
    <t>PF10531.1</t>
  </si>
  <si>
    <t>SLBB_domain</t>
  </si>
  <si>
    <t>PF02258.8</t>
  </si>
  <si>
    <t>Shiga-like_toxin_beta_subunit</t>
  </si>
  <si>
    <t>PF04927.4</t>
  </si>
  <si>
    <t>Seed_maturation_protein</t>
  </si>
  <si>
    <t>PF00835.11</t>
  </si>
  <si>
    <t>SNAP-25_family</t>
  </si>
  <si>
    <t>PF05739.11</t>
  </si>
  <si>
    <t>SNARE_domain</t>
  </si>
  <si>
    <t>PF07192.3</t>
  </si>
  <si>
    <t>SNURF_RPN4_protein</t>
  </si>
  <si>
    <t>PF05122.5</t>
  </si>
  <si>
    <t>Mobile_element_transfer_protein</t>
  </si>
  <si>
    <t>PF03771.8</t>
  </si>
  <si>
    <t>Domain_of_unknown_function_DUF317</t>
  </si>
  <si>
    <t>PF05324.5</t>
  </si>
  <si>
    <t>Sperm_antigen_HE2</t>
  </si>
  <si>
    <t>PF08234.4</t>
  </si>
  <si>
    <t>Chromosome_segregation_protein_Spc25__Csm1__Pcs1</t>
  </si>
  <si>
    <t>PF09671.2</t>
  </si>
  <si>
    <t>Spore_coat_protein_Spore_GerQ</t>
  </si>
  <si>
    <t>PF08032.4</t>
  </si>
  <si>
    <t>RNA_2'-O_ribose_methyltransferase_substrate_binding</t>
  </si>
  <si>
    <t>PF03779.6</t>
  </si>
  <si>
    <t>SPW_repeat</t>
  </si>
  <si>
    <t>PF08999.2</t>
  </si>
  <si>
    <t>Surfactant_protein_C__N_terminal_propeptide</t>
  </si>
  <si>
    <t>PF00319.10</t>
  </si>
  <si>
    <t>SRF-type_transcription_factor_DNA-binding_and_dimerisation_domain</t>
  </si>
  <si>
    <t>PF02881.11</t>
  </si>
  <si>
    <t>SRP54-type_protein__helical_bundle_domain</t>
  </si>
  <si>
    <t>PF09061.2</t>
  </si>
  <si>
    <t>Stirrup</t>
  </si>
  <si>
    <t>PF10264.1</t>
  </si>
  <si>
    <t>Winged_helix_Storkhead-box1_domain</t>
  </si>
  <si>
    <t>PF04270.5</t>
  </si>
  <si>
    <t>Streptococcal_histidine_triad_protein</t>
  </si>
  <si>
    <t>PF07244.7</t>
  </si>
  <si>
    <t>Surface_antigen_variable_number_repeat</t>
  </si>
  <si>
    <t>PF00084.12</t>
  </si>
  <si>
    <t>Sushi_domain_SCR_repeat</t>
  </si>
  <si>
    <t>PF04433.9</t>
  </si>
  <si>
    <t>SWIRM_domain</t>
  </si>
  <si>
    <t>PF00957.13</t>
  </si>
  <si>
    <t>Synaptobrevin</t>
  </si>
  <si>
    <t>PF10496.1</t>
  </si>
  <si>
    <t>SNARE-complex_protein_Syntaxin-18_N-terminus</t>
  </si>
  <si>
    <t>PF10544.1</t>
  </si>
  <si>
    <t>T5orf172_domain</t>
  </si>
  <si>
    <t>PF05596.3</t>
  </si>
  <si>
    <t>Taeniidae_antigen</t>
  </si>
  <si>
    <t>PF03943.5</t>
  </si>
  <si>
    <t>TAP_C-terminal_domain</t>
  </si>
  <si>
    <t>PF01361.13</t>
  </si>
  <si>
    <t>Tautomerase_enzyme</t>
  </si>
  <si>
    <t>PF09247.3</t>
  </si>
  <si>
    <t>TATA_box-binding_protein_binding</t>
  </si>
  <si>
    <t>PF09300.2</t>
  </si>
  <si>
    <t>Tectiviridae__minor_capsid</t>
  </si>
  <si>
    <t>PF06056.4</t>
  </si>
  <si>
    <t>Putative_ATPase_subunit_of_terminase_gpP-like</t>
  </si>
  <si>
    <t>PF08034.3</t>
  </si>
  <si>
    <t>Trematode_Eggshell_Synthesis</t>
  </si>
  <si>
    <t>PF02186.7</t>
  </si>
  <si>
    <t>TFIIE_beta_subunit_core_domain</t>
  </si>
  <si>
    <t>PF08567.3</t>
  </si>
  <si>
    <t>TFIIH_p62_subunit__N-terminal_domain</t>
  </si>
  <si>
    <t>PF02824.13</t>
  </si>
  <si>
    <t>TGS_domain</t>
  </si>
  <si>
    <t>PF02597.12</t>
  </si>
  <si>
    <t>ThiS_family</t>
  </si>
  <si>
    <t>PF02926.9</t>
  </si>
  <si>
    <t>THUMP_domain</t>
  </si>
  <si>
    <t>PF01833.16</t>
  </si>
  <si>
    <t>IPT_TIG_domain</t>
  </si>
  <si>
    <t>PF01826.9</t>
  </si>
  <si>
    <t>Trypsin_Inhibitor_like_cysteine_rich_domain</t>
  </si>
  <si>
    <t>PF03549.6</t>
  </si>
  <si>
    <t>Translocated_intimin_receptor_Tir_intimin-binding_domain</t>
  </si>
  <si>
    <t>PF05154.8</t>
  </si>
  <si>
    <t>TM2_domain</t>
  </si>
  <si>
    <t>PF09072.2</t>
  </si>
  <si>
    <t>Translation_machinery_associated_TMA7</t>
  </si>
  <si>
    <t>PF05552.4</t>
  </si>
  <si>
    <t>Conserved_TM_helix</t>
  </si>
  <si>
    <t>PF08721.3</t>
  </si>
  <si>
    <t>TnsA_endonuclease_C_terminal</t>
  </si>
  <si>
    <t>PF08402.2</t>
  </si>
  <si>
    <t>PF05318.4</t>
  </si>
  <si>
    <t>Tombusvirus_movement_protein</t>
  </si>
  <si>
    <t>PF07822.3</t>
  </si>
  <si>
    <t>Neurotoxin_B-IV-like_protein</t>
  </si>
  <si>
    <t>PF08087.3</t>
  </si>
  <si>
    <t>Conotoxin_O-superfamily</t>
  </si>
  <si>
    <t>PF07365.4</t>
  </si>
  <si>
    <t>Alpha_conotoxin_precursor</t>
  </si>
  <si>
    <t>PF02079.8</t>
  </si>
  <si>
    <t>Nuclear_transition_protein_1</t>
  </si>
  <si>
    <t>PF04265.6</t>
  </si>
  <si>
    <t>Thiamin_pyrophosphokinase__vitamin_B1_binding_domain</t>
  </si>
  <si>
    <t>PF06886.3</t>
  </si>
  <si>
    <t>Targeting_protein_for_Xklp2_TPX2</t>
  </si>
  <si>
    <t>PF07820.4</t>
  </si>
  <si>
    <t>TraC-like_protein</t>
  </si>
  <si>
    <t>PF01938.12</t>
  </si>
  <si>
    <t>TRAM_domain</t>
  </si>
  <si>
    <t>PF01527.12</t>
  </si>
  <si>
    <t>PF01548.9</t>
  </si>
  <si>
    <t>PF00486.20</t>
  </si>
  <si>
    <t>Transcriptional_regulatory_protein__C_terminal</t>
  </si>
  <si>
    <t>PF04956.5</t>
  </si>
  <si>
    <t>TrbC_VIRB2_family</t>
  </si>
  <si>
    <t>PF02080.13</t>
  </si>
  <si>
    <t>TrkA-C_domain</t>
  </si>
  <si>
    <t>PF03966.8</t>
  </si>
  <si>
    <t>Trm112p-like_protein</t>
  </si>
  <si>
    <t>PF01336.17</t>
  </si>
  <si>
    <t>OB-fold_nucleic_acid_binding_domain</t>
  </si>
  <si>
    <t>PF04557.7</t>
  </si>
  <si>
    <t>Glutaminyl-tRNA_synthetase__non-specific_RNA_binding_region_part_2</t>
  </si>
  <si>
    <t>PF02081.7</t>
  </si>
  <si>
    <t>Tryptophan_RNA-binding_attenuator_protein</t>
  </si>
  <si>
    <t>PF01371.11</t>
  </si>
  <si>
    <t>Trp_repressor_protein</t>
  </si>
  <si>
    <t>PF00234.14</t>
  </si>
  <si>
    <t>Protease_inhibitor_seed_storage_LTP_family</t>
  </si>
  <si>
    <t>PF08297.3</t>
  </si>
  <si>
    <t>U3_snoRNA_associated</t>
  </si>
  <si>
    <t>PF00240.15</t>
  </si>
  <si>
    <t>Ubiquitin_family</t>
  </si>
  <si>
    <t>PF00789.12</t>
  </si>
  <si>
    <t>UBX_domain</t>
  </si>
  <si>
    <t>PF02320.8</t>
  </si>
  <si>
    <t>Ubiquinol-cytochrome_C_reductase_hinge_protein</t>
  </si>
  <si>
    <t>PF00021.13</t>
  </si>
  <si>
    <t>u-PAR_Ly-6_domain</t>
  </si>
  <si>
    <t>PF03692.7</t>
  </si>
  <si>
    <t>Uncharacterised_protein_family_UPF0153</t>
  </si>
  <si>
    <t>PF05251.4</t>
  </si>
  <si>
    <t>Uncharacterised_protein_family_UPF0197</t>
  </si>
  <si>
    <t>PF06783.3</t>
  </si>
  <si>
    <t>Uncharacterised_protein_family_UPF0239</t>
  </si>
  <si>
    <t>PF06786.4</t>
  </si>
  <si>
    <t>Uncharacterised_protein_family_UPF0253</t>
  </si>
  <si>
    <t>PF02814.7</t>
  </si>
  <si>
    <t>UreE_urease_accessory_protein__N-terminal_domain</t>
  </si>
  <si>
    <t>PF02830.10</t>
  </si>
  <si>
    <t>V4R_domain</t>
  </si>
  <si>
    <t>PF03077.6</t>
  </si>
  <si>
    <t>Putative_vacuolating_cytotoxin</t>
  </si>
  <si>
    <t>PF01505.10</t>
  </si>
  <si>
    <t>Major_Vault_Protein_repeat</t>
  </si>
  <si>
    <t>PF08473.3</t>
  </si>
  <si>
    <t>Neuronal_voltage-dependent_calcium_channel_alpha_2acd</t>
  </si>
  <si>
    <t>PF05101.5</t>
  </si>
  <si>
    <t>Type_IV_secretory_pathway__VirB3-like_protein</t>
  </si>
  <si>
    <t>PF07269.3</t>
  </si>
  <si>
    <t>T-complex_transport_apparatus_lipoprotein_VirB7</t>
  </si>
  <si>
    <t>PF09266.2</t>
  </si>
  <si>
    <t>Viral_DNA_topoisomerase_I__N-terminal</t>
  </si>
  <si>
    <t>PF10400.1</t>
  </si>
  <si>
    <t>Virulence_activator_alpha_C-term</t>
  </si>
  <si>
    <t>PF09454.2</t>
  </si>
  <si>
    <t>Vps23_core_domain</t>
  </si>
  <si>
    <t>PF08700.3</t>
  </si>
  <si>
    <t>Vps51_Vps67</t>
  </si>
  <si>
    <t>PF00093.10</t>
  </si>
  <si>
    <t>von_Willebrand_factor_type_C_domain</t>
  </si>
  <si>
    <t>PF09429.2</t>
  </si>
  <si>
    <t>WW_domain_binding_protein_11</t>
  </si>
  <si>
    <t>PF10440.1</t>
  </si>
  <si>
    <t>WIYLD_domain</t>
  </si>
  <si>
    <t>PF02206.10</t>
  </si>
  <si>
    <t>PF02825.12</t>
  </si>
  <si>
    <t>WWE_domain</t>
  </si>
  <si>
    <t>PF06013.4</t>
  </si>
  <si>
    <t>Proteins_of_100_residues_with_WXG</t>
  </si>
  <si>
    <t>PF04932.7</t>
  </si>
  <si>
    <t>O-Antigen_Polymerase</t>
  </si>
  <si>
    <t>PF02625.8</t>
  </si>
  <si>
    <t>XdhC_and_CoxI_family</t>
  </si>
  <si>
    <t>PF10779.1</t>
  </si>
  <si>
    <t>Haemolysin_XhlA</t>
  </si>
  <si>
    <t>PF05181.4</t>
  </si>
  <si>
    <t>XPA_protein_C-terminus</t>
  </si>
  <si>
    <t>PF09280.3</t>
  </si>
  <si>
    <t>XPC-binding_domain</t>
  </si>
  <si>
    <t>PF06669.3</t>
  </si>
  <si>
    <t>Xylella_fastidiosa_surface_protein_related</t>
  </si>
  <si>
    <t>PF10705.1</t>
  </si>
  <si>
    <t>Chloroplast_protein_precursor_Ycf15_putative</t>
  </si>
  <si>
    <t>PF07927.4</t>
  </si>
  <si>
    <t>YcfA-like_protein</t>
  </si>
  <si>
    <t>PF05360.6</t>
  </si>
  <si>
    <t>yiaA_B_two_helix_domain</t>
  </si>
  <si>
    <t>PF10372.1</t>
  </si>
  <si>
    <t>Bacterial_membrane-spanning_protein_N-terminus</t>
  </si>
  <si>
    <t>PF09642.2</t>
  </si>
  <si>
    <t>YonK_protein</t>
  </si>
  <si>
    <t>PF09629.2</t>
  </si>
  <si>
    <t>YorP_protein</t>
  </si>
  <si>
    <t>PF09628.2</t>
  </si>
  <si>
    <t>YvfG_protein</t>
  </si>
  <si>
    <t>PF07495.5</t>
  </si>
  <si>
    <t>Y_Y_Y_domain</t>
  </si>
  <si>
    <t>PF05164.5</t>
  </si>
  <si>
    <t>Cell_division_protein_ZapA</t>
  </si>
  <si>
    <t>PF08632.2</t>
  </si>
  <si>
    <t>Sporulation_protein_Zds1_C_terminal_region</t>
  </si>
  <si>
    <t>PF07776.7</t>
  </si>
  <si>
    <t>Zinc-finger_associated_domain_zf-AD</t>
  </si>
  <si>
    <t>PF08420.2</t>
  </si>
  <si>
    <t>Zinc_finger__C4_type__C-terminal</t>
  </si>
  <si>
    <t>PF05207.5</t>
  </si>
  <si>
    <t>CSL_zinc_finger</t>
  </si>
  <si>
    <t>PF02701.7</t>
  </si>
  <si>
    <t>Dof_domain__zinc_finger</t>
  </si>
  <si>
    <t>PF05715.5</t>
  </si>
  <si>
    <t>Piccolo_Zn-finger</t>
  </si>
  <si>
    <t>PF02148.11</t>
  </si>
  <si>
    <t>Zn-finger_in_ubiquitin-hydrolases_and_other_protein</t>
  </si>
  <si>
    <t>PF03475.6</t>
  </si>
  <si>
    <t>3-alpha_domain</t>
  </si>
  <si>
    <t>PF03491.5</t>
  </si>
  <si>
    <t>Serotonin_5-HT_neurotransmitter_transporter__N-terminus</t>
  </si>
  <si>
    <t>PF07966.4</t>
  </si>
  <si>
    <t>A1_Propeptide</t>
  </si>
  <si>
    <t>PF08674.2</t>
  </si>
  <si>
    <t>Acetylcholinesterase_tetramerisation_domain</t>
  </si>
  <si>
    <t>PF00976.10</t>
  </si>
  <si>
    <t>Corticotropin_ACTH_domain</t>
  </si>
  <si>
    <t>PF02439.7</t>
  </si>
  <si>
    <t>Adenovirus_E3_region_protein_CR2</t>
  </si>
  <si>
    <t>PF05191.6</t>
  </si>
  <si>
    <t>Adenylate_kinase__active_site_lid</t>
  </si>
  <si>
    <t>PF03752.5</t>
  </si>
  <si>
    <t>Short_repeats_of_unknown_function</t>
  </si>
  <si>
    <t>PF05953.4</t>
  </si>
  <si>
    <t>Allatostatin</t>
  </si>
  <si>
    <t>PF03913.5</t>
  </si>
  <si>
    <t>Amb_V_Allergen</t>
  </si>
  <si>
    <t>PF08106.3</t>
  </si>
  <si>
    <t>Formaecin_family</t>
  </si>
  <si>
    <t>PF08107.3</t>
  </si>
  <si>
    <t>Pleurocidin_family</t>
  </si>
  <si>
    <t>PF08109.3</t>
  </si>
  <si>
    <t>Lactocin_705_family</t>
  </si>
  <si>
    <t>PF08128.3</t>
  </si>
  <si>
    <t>Double_glycine_cleavage_site_bacteriolysin</t>
  </si>
  <si>
    <t>PF08225.3</t>
  </si>
  <si>
    <t>Pseudin_antimicrobial_peptide</t>
  </si>
  <si>
    <t>PF08018.3</t>
  </si>
  <si>
    <t>Frog_antimicrobial_peptide</t>
  </si>
  <si>
    <t>PF08023.4</t>
  </si>
  <si>
    <t>PF08025.3</t>
  </si>
  <si>
    <t>Spider_antimicrobial_peptide</t>
  </si>
  <si>
    <t>PF08024.3</t>
  </si>
  <si>
    <t>Ant_antimicrobial_peptide</t>
  </si>
  <si>
    <t>PF08026.3</t>
  </si>
  <si>
    <t>Bee_antimicrobial_peptide</t>
  </si>
  <si>
    <t>PF08036.3</t>
  </si>
  <si>
    <t>Diapausin_family_of_antimicrobial_peptide</t>
  </si>
  <si>
    <t>PF08102.3</t>
  </si>
  <si>
    <t>Scorpion_antimicrobial_peptide</t>
  </si>
  <si>
    <t>PF08104.3</t>
  </si>
  <si>
    <t>Ponericin_L_family</t>
  </si>
  <si>
    <t>PF02822.6</t>
  </si>
  <si>
    <t>Antistasin_family</t>
  </si>
  <si>
    <t>PF00807.9</t>
  </si>
  <si>
    <t>Apidaecin</t>
  </si>
  <si>
    <t>PF00514.15</t>
  </si>
  <si>
    <t>Armadillo_beta-catenin-like_repeat</t>
  </si>
  <si>
    <t>PF00401.12</t>
  </si>
  <si>
    <t>ATP_synthase__Delta_Epsilon_chain__long_alpha-helix_domain</t>
  </si>
  <si>
    <t>PF08098.3</t>
  </si>
  <si>
    <t>Anemonia_sulcata_toxin_III_family</t>
  </si>
  <si>
    <t>PF02178.11</t>
  </si>
  <si>
    <t>AT_hook_motif</t>
  </si>
  <si>
    <t>PF10381.1</t>
  </si>
  <si>
    <t>Autophagocytosis_associated_protein__very_C-terminal_domain</t>
  </si>
  <si>
    <t>PF06677.4</t>
  </si>
  <si>
    <t>Sjogren's_syndrome_scleroderma_autoantigen_1_Autoantigen_p27</t>
  </si>
  <si>
    <t>PF08833.2</t>
  </si>
  <si>
    <t>Axin_beta-catenin_binding_domain</t>
  </si>
  <si>
    <t>PF05968.3</t>
  </si>
  <si>
    <t>Bacillus_PapR_protein</t>
  </si>
  <si>
    <t>PF09501.2</t>
  </si>
  <si>
    <t>Probable_sporulation_protein_Bac_small_yrzI</t>
  </si>
  <si>
    <t>PF09256.2</t>
  </si>
  <si>
    <t>BAFF-R__TALL-1_binding</t>
  </si>
  <si>
    <t>PF08180.3</t>
  </si>
  <si>
    <t>B_melanoma_antigen_family</t>
  </si>
  <si>
    <t>PF08945.2</t>
  </si>
  <si>
    <t>Bcl-x_interacting</t>
  </si>
  <si>
    <t>PF09257.2</t>
  </si>
  <si>
    <t>BCMA__TALL-1_binding</t>
  </si>
  <si>
    <t>PF08072.3</t>
  </si>
  <si>
    <t>BDHCT_NUC031_domain</t>
  </si>
  <si>
    <t>PF07936.4</t>
  </si>
  <si>
    <t>Antihypertensive_protein_BDS-I_II</t>
  </si>
  <si>
    <t>PF02944.12</t>
  </si>
  <si>
    <t>BESS_motif</t>
  </si>
  <si>
    <t>PF03494.5</t>
  </si>
  <si>
    <t>Beta-amyloid_peptide_beta-APP</t>
  </si>
  <si>
    <t>PF02180.9</t>
  </si>
  <si>
    <t>Bcl-2_homology_region_4</t>
  </si>
  <si>
    <t>PF06773.3</t>
  </si>
  <si>
    <t>Bim_protein_N-terminus</t>
  </si>
  <si>
    <t>PF09146.2</t>
  </si>
  <si>
    <t>BmKK2_toxic</t>
  </si>
  <si>
    <t>PF09132.2</t>
  </si>
  <si>
    <t>BmKX</t>
  </si>
  <si>
    <t>PF02044.9</t>
  </si>
  <si>
    <t>Bombesin-like_peptide</t>
  </si>
  <si>
    <t>PF08096.3</t>
  </si>
  <si>
    <t>Bombolitin_family</t>
  </si>
  <si>
    <t>PF00228.12</t>
  </si>
  <si>
    <t>Bowman-Birk_serine_protease_inhibitor_family</t>
  </si>
  <si>
    <t>PF02237.9</t>
  </si>
  <si>
    <t>Biotin_protein_ligase_C_terminal_domain</t>
  </si>
  <si>
    <t>PF08947.2</t>
  </si>
  <si>
    <t>BPS_Between_PH_and_SH2</t>
  </si>
  <si>
    <t>PF00634.10</t>
  </si>
  <si>
    <t>BRCA2_repeat</t>
  </si>
  <si>
    <t>PF07533.8</t>
  </si>
  <si>
    <t>BRK_domain</t>
  </si>
  <si>
    <t>PF00779.11</t>
  </si>
  <si>
    <t>BTK_motif</t>
  </si>
  <si>
    <t>PF03107.8</t>
  </si>
  <si>
    <t>C1_domain</t>
  </si>
  <si>
    <t>PF07649.4</t>
  </si>
  <si>
    <t>C1-like_domain</t>
  </si>
  <si>
    <t>PF07440.4</t>
  </si>
  <si>
    <t>Caerin_1_protein</t>
  </si>
  <si>
    <t>PF00214.11</t>
  </si>
  <si>
    <t>Calcitonin___CGRP___IAPP_family</t>
  </si>
  <si>
    <t>PF00402.10</t>
  </si>
  <si>
    <t>Calponin_family_repeat</t>
  </si>
  <si>
    <t>PF10562.1</t>
  </si>
  <si>
    <t>Calmodulin-binding_domain_C0_of_NMDA_receptor_NR1_subunit</t>
  </si>
  <si>
    <t>PF07918.3</t>
  </si>
  <si>
    <t>CAP160_repeat</t>
  </si>
  <si>
    <t>PF02977.7</t>
  </si>
  <si>
    <t>Carboxypeptidase_A_inhibitor</t>
  </si>
  <si>
    <t>PF08261.4</t>
  </si>
  <si>
    <t>Carcinustatin_peptide</t>
  </si>
  <si>
    <t>PF08763.3</t>
  </si>
  <si>
    <t>Voltage_gated_calcium_channel_IQ_domain</t>
  </si>
  <si>
    <t>PF00734.10</t>
  </si>
  <si>
    <t>Fungal_cellulose_binding_domain</t>
  </si>
  <si>
    <t>PF02013.8</t>
  </si>
  <si>
    <t>Cellulose_or_protein_binding_domain</t>
  </si>
  <si>
    <t>PF02839.6</t>
  </si>
  <si>
    <t>PF04942.6</t>
  </si>
  <si>
    <t>CC_domain</t>
  </si>
  <si>
    <t>PF04995.6</t>
  </si>
  <si>
    <t>Heme_exporter_protein_D_CcmD</t>
  </si>
  <si>
    <t>PF06203.6</t>
  </si>
  <si>
    <t>CCT_motif</t>
  </si>
  <si>
    <t>PF09425.2</t>
  </si>
  <si>
    <t>Divergent_CCT_motif</t>
  </si>
  <si>
    <t>PF08009.3</t>
  </si>
  <si>
    <t>CDP-alcohol_phosphatidyltransferase_2</t>
  </si>
  <si>
    <t>PF06747.5</t>
  </si>
  <si>
    <t>CHCH_domain</t>
  </si>
  <si>
    <t>PF04509.4</t>
  </si>
  <si>
    <t>CheC-like_family</t>
  </si>
  <si>
    <t>PF00187.11</t>
  </si>
  <si>
    <t>Chitin_recognition_protein</t>
  </si>
  <si>
    <t>PF06598.3</t>
  </si>
  <si>
    <t>Chlorovirus_glycoprotein_repeat</t>
  </si>
  <si>
    <t>PF09193.2</t>
  </si>
  <si>
    <t>Cholecystokinin_A_receptor__N-terminal</t>
  </si>
  <si>
    <t>PF04428.6</t>
  </si>
  <si>
    <t>Choline_kinase_N_terminus</t>
  </si>
  <si>
    <t>PF07538.3</t>
  </si>
  <si>
    <t>Clostridial_hydrophobic_W</t>
  </si>
  <si>
    <t>PF09649.2</t>
  </si>
  <si>
    <t>Histone_chaperone_domain_CHZ</t>
  </si>
  <si>
    <t>PF08134.3</t>
  </si>
  <si>
    <t>cIII_protein_family</t>
  </si>
  <si>
    <t>PF10197.1</t>
  </si>
  <si>
    <t>N-terminal_domain_of_CBF1_interacting_co-repressor_CIR</t>
  </si>
  <si>
    <t>PF04021.4</t>
  </si>
  <si>
    <t>Class_III_signal_peptide</t>
  </si>
  <si>
    <t>PF08077.3</t>
  </si>
  <si>
    <t>Chloramphenicol_resistance_gene_leader_peptide</t>
  </si>
  <si>
    <t>PF10389.1</t>
  </si>
  <si>
    <t>Bacteriophage_coat_protein_B</t>
  </si>
  <si>
    <t>PF01114.10</t>
  </si>
  <si>
    <t>Colipase__N-terminal_domain</t>
  </si>
  <si>
    <t>PF02740.6</t>
  </si>
  <si>
    <t>Colipase__C-terminal_domain</t>
  </si>
  <si>
    <t>PF03047.6</t>
  </si>
  <si>
    <t>COMC_family</t>
  </si>
  <si>
    <t>PF00649.10</t>
  </si>
  <si>
    <t>Copper_fist_DNA_binding_domain</t>
  </si>
  <si>
    <t>PF09125.2</t>
  </si>
  <si>
    <t>Cytochrome_C_oxidase_subunit_II__transmembrane</t>
  </si>
  <si>
    <t>PF07835.4</t>
  </si>
  <si>
    <t>Bacterial_aa3_type_cytochrome_c_oxidase_subunit_IV</t>
  </si>
  <si>
    <t>PF02285.7</t>
  </si>
  <si>
    <t>Cytochrome_oxidase_c_subunit_VIII</t>
  </si>
  <si>
    <t>PF08113.3</t>
  </si>
  <si>
    <t>Cytochrome_c_oxidase_subunit_IIa_family</t>
  </si>
  <si>
    <t>PF06481.6</t>
  </si>
  <si>
    <t>COX_Aromatic_Rich_Motif</t>
  </si>
  <si>
    <t>PF08230.3</t>
  </si>
  <si>
    <t>Cpl-7_lysozyme_C-terminal_domain</t>
  </si>
  <si>
    <t>PF07016.3</t>
  </si>
  <si>
    <t>Cysteine-rich__acidic_integral_membrane_protein_precursor_CRAM_repeat</t>
  </si>
  <si>
    <t>PF07046.3</t>
  </si>
  <si>
    <t>Cytoplasmic_repetitive_antigen_CRA_like_repeat</t>
  </si>
  <si>
    <t>PF00473.9</t>
  </si>
  <si>
    <t>Corticotropin-releasing_factor_family</t>
  </si>
  <si>
    <t>PF00325.12</t>
  </si>
  <si>
    <t>Bacterial_regulatory_proteins__crp_family</t>
  </si>
  <si>
    <t>PF03858.5</t>
  </si>
  <si>
    <t>Crustacean_neurohormone_H</t>
  </si>
  <si>
    <t>PF02845.8</t>
  </si>
  <si>
    <t>CUE_domain</t>
  </si>
  <si>
    <t>PF07012.4</t>
  </si>
  <si>
    <t>Curlin_associated_repeat</t>
  </si>
  <si>
    <t>PF08140.3</t>
  </si>
  <si>
    <t>Crustacean_cuticle_protein_repeat</t>
  </si>
  <si>
    <t>PF08312.4</t>
  </si>
  <si>
    <t>cwf21</t>
  </si>
  <si>
    <t>PF03128.6</t>
  </si>
  <si>
    <t>CXCXC_repeat</t>
  </si>
  <si>
    <t>PF03784.5</t>
  </si>
  <si>
    <t>Cyclotide_family</t>
  </si>
  <si>
    <t>PF08802.2</t>
  </si>
  <si>
    <t>Cytochrome_B6-F_complex_Fe-S_subunit</t>
  </si>
  <si>
    <t>PF00284.12</t>
  </si>
  <si>
    <t>Lumenal_portion_of_Cytochrome_b559__alpha_gene_psbE_subunit</t>
  </si>
  <si>
    <t>PF07908.4</t>
  </si>
  <si>
    <t>D-aminoacylase__C-terminal_region</t>
  </si>
  <si>
    <t>PF08227.3</t>
  </si>
  <si>
    <t>DASH_complex_subunit_Hsk3_like</t>
  </si>
  <si>
    <t>PF00323.11</t>
  </si>
  <si>
    <t>Mammalian_defensin</t>
  </si>
  <si>
    <t>PF01097.10</t>
  </si>
  <si>
    <t>Arthropod_defensin</t>
  </si>
  <si>
    <t>PF08131.3</t>
  </si>
  <si>
    <t>Defensin-like_peptide_family</t>
  </si>
  <si>
    <t>PF00711.11</t>
  </si>
  <si>
    <t>Beta_defensin</t>
  </si>
  <si>
    <t>PF08181.3</t>
  </si>
  <si>
    <t>DegQ_SacQ_family</t>
  </si>
  <si>
    <t>PF05372.3</t>
  </si>
  <si>
    <t>Delta_lysin_family</t>
  </si>
  <si>
    <t>PF06397.4</t>
  </si>
  <si>
    <t>Desulfoferrodoxin__N-terminal_domain</t>
  </si>
  <si>
    <t>PF09532.2</t>
  </si>
  <si>
    <t>DFDF_motif</t>
  </si>
  <si>
    <t>PF00526.10</t>
  </si>
  <si>
    <t>Dictyostelium_slime_mold_repeat</t>
  </si>
  <si>
    <t>PF08194.4</t>
  </si>
  <si>
    <t>DIM_protein</t>
  </si>
  <si>
    <t>PF03474.6</t>
  </si>
  <si>
    <t>DMRTA_motif</t>
  </si>
  <si>
    <t>PF08452.2</t>
  </si>
  <si>
    <t>DNA_polymerase_family_B_exonuclease_domain__N-terminal</t>
  </si>
  <si>
    <t>PF03119.8</t>
  </si>
  <si>
    <t>NAD-dependent_DNA_ligase_C4_zinc_finger_domain</t>
  </si>
  <si>
    <t>PF00404.10</t>
  </si>
  <si>
    <t>Dockerin_type_I_repeat</t>
  </si>
  <si>
    <t>PF08990.3</t>
  </si>
  <si>
    <t>Erythronolide_synthase_docking</t>
  </si>
  <si>
    <t>PF05186.5</t>
  </si>
  <si>
    <t>Dpy-30_motif</t>
  </si>
  <si>
    <t>PF06345.3</t>
  </si>
  <si>
    <t>DRF_Autoregulatory_Domain</t>
  </si>
  <si>
    <t>PF06380.3</t>
  </si>
  <si>
    <t>Protein_of_unknown_function_DUF1072</t>
  </si>
  <si>
    <t>PF06429.5</t>
  </si>
  <si>
    <t>Domain_of_unknown_function_DUF1078</t>
  </si>
  <si>
    <t>PF06435.3</t>
  </si>
  <si>
    <t>Repeat_of_unknown_function_DUF1079</t>
  </si>
  <si>
    <t>PF06565.4</t>
  </si>
  <si>
    <t>Repeat_of_unknown_function_DUF1126</t>
  </si>
  <si>
    <t>PF06568.3</t>
  </si>
  <si>
    <t>Domain_of_unknown_function_DUF1127</t>
  </si>
  <si>
    <t>PF06582.4</t>
  </si>
  <si>
    <t>Repeat_of_unknown_function_DUF1136</t>
  </si>
  <si>
    <t>PF06633.3</t>
  </si>
  <si>
    <t>Protein_of_unknown_function_DUF1155</t>
  </si>
  <si>
    <t>PF06803.4</t>
  </si>
  <si>
    <t>Protein_of_unknown_function_DUF1232</t>
  </si>
  <si>
    <t>PF06842.4</t>
  </si>
  <si>
    <t>Protein_of_unknown_function_DUF1242</t>
  </si>
  <si>
    <t>PF06855.4</t>
  </si>
  <si>
    <t>Protein_of_unknown_function_DUF1250</t>
  </si>
  <si>
    <t>PF06887.6</t>
  </si>
  <si>
    <t>Protein_of_unknown_function_DUF1265</t>
  </si>
  <si>
    <t>PF06975.3</t>
  </si>
  <si>
    <t>Protein_of_unknown_function_DUF1299</t>
  </si>
  <si>
    <t>PF07004.4</t>
  </si>
  <si>
    <t>Protein_of_unknown_function_DUF1309</t>
  </si>
  <si>
    <t>PF07048.3</t>
  </si>
  <si>
    <t>Protein_of_unknown_function_DUF1331</t>
  </si>
  <si>
    <t>PF07129.3</t>
  </si>
  <si>
    <t>Protein_of_unknown_function_DUF1381</t>
  </si>
  <si>
    <t>PF07151.4</t>
  </si>
  <si>
    <t>Protein_of_unknown_function_DUF1391</t>
  </si>
  <si>
    <t>PF07197.4</t>
  </si>
  <si>
    <t>Protein_of_unknown_function_DUF1409</t>
  </si>
  <si>
    <t>PF07280.3</t>
  </si>
  <si>
    <t>Protein_of_unknown_function_DUF1443</t>
  </si>
  <si>
    <t>PF07397.3</t>
  </si>
  <si>
    <t>Repeat_of_unknown_function_DUF1502</t>
  </si>
  <si>
    <t>PF07551.3</t>
  </si>
  <si>
    <t>Protein_of_unknown_function_DUF1534</t>
  </si>
  <si>
    <t>PF07553.3</t>
  </si>
  <si>
    <t>Domain_of_Unknown_Function_DUF1535</t>
  </si>
  <si>
    <t>PF07570.4</t>
  </si>
  <si>
    <t>Protein_of_unknown_function_DUF1545</t>
  </si>
  <si>
    <t>PF07597.3</t>
  </si>
  <si>
    <t>Protein_of_unknown_function_DUF1560</t>
  </si>
  <si>
    <t>PF07601.3</t>
  </si>
  <si>
    <t>Protein_of_unknown_function_DUF1562</t>
  </si>
  <si>
    <t>PF07599.3</t>
  </si>
  <si>
    <t>Protein_of_unknown_function_DUF1563</t>
  </si>
  <si>
    <t>PF07609.3</t>
  </si>
  <si>
    <t>Protein_of_unknown_function_DUF1572</t>
  </si>
  <si>
    <t>DomId</t>
  </si>
  <si>
    <t>Desc</t>
  </si>
  <si>
    <t>Length</t>
  </si>
  <si>
    <t>GA</t>
  </si>
  <si>
    <t>mu</t>
  </si>
  <si>
    <t>lambda</t>
  </si>
  <si>
    <t>Breakpoint</t>
  </si>
  <si>
    <t>Bayespoint</t>
  </si>
  <si>
    <t>EVDpoint</t>
  </si>
  <si>
    <t>breakptEvalueEVD</t>
  </si>
  <si>
    <t>breakptEvalueLOG</t>
  </si>
  <si>
    <t>EVDloEvalue</t>
  </si>
  <si>
    <t>EVDhiEvalue</t>
  </si>
  <si>
    <t>BayesloEvalue</t>
  </si>
  <si>
    <t>BayeshiEvalue</t>
  </si>
  <si>
    <t>PF04730.4</t>
  </si>
  <si>
    <t>Agrobacterium_VirD5_protein</t>
  </si>
  <si>
    <t>PF06375.3</t>
  </si>
  <si>
    <t>Bovine_leukaemia_virus_receptor_BLVR</t>
  </si>
  <si>
    <t>PF02029.7</t>
  </si>
  <si>
    <t>Caldesmon</t>
  </si>
  <si>
    <t>PF03344.7</t>
  </si>
  <si>
    <t>Daxx_Family</t>
  </si>
  <si>
    <t>PF04931.5</t>
  </si>
  <si>
    <t>DNA_polymerase_phi</t>
  </si>
  <si>
    <t>PF04094.6</t>
  </si>
  <si>
    <t>Protein_of_unknown_function_DUF390</t>
  </si>
  <si>
    <t>PF03157.5</t>
  </si>
  <si>
    <t>High_molecular_weight_glutenin_subunit</t>
  </si>
  <si>
    <t>PF02057.7</t>
  </si>
  <si>
    <t>Glycosyl_hydrolase_family_59</t>
  </si>
  <si>
    <t>PF07111.4</t>
  </si>
  <si>
    <t>Alpha_helical_coiled-coil_rod_protein_HCR</t>
  </si>
  <si>
    <t>PF05955.3</t>
  </si>
  <si>
    <t>Equine_herpesvirus_glycoprotein_gp2</t>
  </si>
  <si>
    <t>PF07217.3</t>
  </si>
  <si>
    <t>Heterokaryon_incompatibility_protein_Het-C</t>
  </si>
  <si>
    <t>PF03971.6</t>
  </si>
  <si>
    <t>Monomeric_isocitrate_dehydrogenase</t>
  </si>
  <si>
    <t>PF08377.2</t>
  </si>
  <si>
    <t>MAP2_Tau_projection_domain</t>
  </si>
  <si>
    <t>PF09731.1</t>
  </si>
  <si>
    <t>Mitochondrial_inner_membrane_protein</t>
  </si>
  <si>
    <t>PF10433.1</t>
  </si>
  <si>
    <t>Mono-functional_DNA-alkylating_agent_methyl_methanesulfonate</t>
  </si>
  <si>
    <t>PF03429.5</t>
  </si>
  <si>
    <t>Major_surface_protein_1B</t>
  </si>
  <si>
    <t>PF05567.3</t>
  </si>
  <si>
    <t>Neisseria_PilC_protein</t>
  </si>
  <si>
    <t>PF04147.4</t>
  </si>
  <si>
    <t>Nop14-like_family</t>
  </si>
  <si>
    <t>PF00311.9</t>
  </si>
  <si>
    <t>Phosphoenolpyruvate_carboxylase</t>
  </si>
  <si>
    <t>PF07218.3</t>
  </si>
  <si>
    <t>Rhoptry-associated_protein_1_RAP-1</t>
  </si>
  <si>
    <t>PF05483.4</t>
  </si>
  <si>
    <t>Synaptonemal_complex_protein_1_SCP-1</t>
  </si>
  <si>
    <t>PF05474.3</t>
  </si>
  <si>
    <t>Semenogelin</t>
  </si>
  <si>
    <t>PF06933.3</t>
  </si>
  <si>
    <t>Special_lobe-specific_silk_protein_SSP160</t>
  </si>
  <si>
    <t>PF02691.7</t>
  </si>
  <si>
    <t>Vacuolating_cyotoxin</t>
  </si>
  <si>
    <t>PF07670.6</t>
  </si>
  <si>
    <t>Nucleoside_recognition</t>
  </si>
  <si>
    <t>PF01842.17</t>
  </si>
  <si>
    <t>ACT_domain</t>
  </si>
  <si>
    <t>PF07874.3</t>
  </si>
  <si>
    <t>Prophage_protein_DUF1660</t>
  </si>
  <si>
    <t>PF05594.6</t>
  </si>
  <si>
    <t>Haemagluttinin_repeat</t>
  </si>
  <si>
    <t>PF07554.5</t>
  </si>
  <si>
    <t>Uncharacterised_Sugar-binding_Domain</t>
  </si>
  <si>
    <t>PF07196.5</t>
  </si>
  <si>
    <t>Flagellin_hook_IN_motif</t>
  </si>
  <si>
    <t>PF08544.5</t>
  </si>
  <si>
    <t>GHMP_kinases_C_terminal</t>
  </si>
  <si>
    <t>PF10111.1</t>
  </si>
  <si>
    <t>Predicted_glycosyltransferase_involved_in_capsule_biosynthesis</t>
  </si>
  <si>
    <t>PF01814.15</t>
  </si>
  <si>
    <t>Hemerythrin_HHE_cation_binding_domain</t>
  </si>
  <si>
    <t>PF01844.15</t>
  </si>
  <si>
    <t>HNH_endonuclease</t>
  </si>
  <si>
    <t>PF03413.11</t>
  </si>
  <si>
    <t>Peptidase_propeptide_and_YPEB_domain</t>
  </si>
  <si>
    <t>PF04151.7</t>
  </si>
  <si>
    <t>Bacterial_pre-peptidase_C-terminal_domain</t>
  </si>
  <si>
    <t>PF00260.12</t>
  </si>
  <si>
    <t>Protamine_P1</t>
  </si>
  <si>
    <t>PF03958.9</t>
  </si>
  <si>
    <t>Bacterial_type_II_III_secretion_system_short_domain</t>
  </si>
  <si>
    <t>PF05036.5</t>
  </si>
  <si>
    <t>Sporulation_related_domain</t>
  </si>
  <si>
    <t>PF07660.6</t>
  </si>
  <si>
    <t>Secretin_and_TonB_N_terminus_short_domain</t>
  </si>
  <si>
    <t>PF03459.9</t>
  </si>
  <si>
    <t>TOBE_domain</t>
  </si>
  <si>
    <t>PF07949.4</t>
  </si>
  <si>
    <t>YbbR-like_protein</t>
  </si>
  <si>
    <t>PF08792.2</t>
  </si>
  <si>
    <t>A2L_zinc_ribbon_domain</t>
  </si>
  <si>
    <t>PF00608.9</t>
  </si>
  <si>
    <t>Adenoviral_fibre_protein_repeat_shaft_region</t>
  </si>
  <si>
    <t>PF02420.7</t>
  </si>
  <si>
    <t>Insect_antifreeze_protein_repeat</t>
  </si>
  <si>
    <t>PF04671.4</t>
  </si>
  <si>
    <t>Erythrocyte_membrane-associated_giant_protein_antigen_332</t>
  </si>
  <si>
    <t>PF00023.22</t>
  </si>
  <si>
    <t>Ankyrin_repeat</t>
  </si>
  <si>
    <t>PF08108.3</t>
  </si>
  <si>
    <t>Halocidin_family</t>
  </si>
  <si>
    <t>PF08110.4</t>
  </si>
  <si>
    <t>Ocellatin_family</t>
  </si>
  <si>
    <t>PF08256.3</t>
  </si>
  <si>
    <t>Aurein-like_antibiotic_peptide</t>
  </si>
  <si>
    <t>PF08103.3</t>
  </si>
  <si>
    <t>Uperin_family</t>
  </si>
  <si>
    <t>PF05972.3</t>
  </si>
  <si>
    <t>APC_15_residue_motif</t>
  </si>
  <si>
    <t>PF05923.4</t>
  </si>
  <si>
    <t>APC_cysteine-rich_region</t>
  </si>
  <si>
    <t>PF06392.3</t>
  </si>
  <si>
    <t>Acid_shock_protein_repeat</t>
  </si>
  <si>
    <t>PF02012.12</t>
  </si>
  <si>
    <t>BNR_Asp-box_repeat</t>
  </si>
  <si>
    <t>PF03183.5</t>
  </si>
  <si>
    <t>Borrelia_repeat_protein</t>
  </si>
  <si>
    <t>PF06753.4</t>
  </si>
  <si>
    <t>Bradykinin</t>
  </si>
  <si>
    <t>PF07337.3</t>
  </si>
  <si>
    <t>DC-EC_Repeat</t>
  </si>
  <si>
    <t>PF00272.11</t>
  </si>
  <si>
    <t>Cecropin_family</t>
  </si>
  <si>
    <t>PF10511.1</t>
  </si>
  <si>
    <t>Trappin_protein_transglutaminase_binding_domain</t>
  </si>
  <si>
    <t>PF02415.9</t>
  </si>
  <si>
    <t>Chlamydia_polymorphic_membrane_protein_Chlamydia_PMP</t>
  </si>
  <si>
    <t>PF09268.2</t>
  </si>
  <si>
    <t>Clathrin__heavy-chain_linker</t>
  </si>
  <si>
    <t>PF01394.12</t>
  </si>
  <si>
    <t>Clathrin_propeller_repeat</t>
  </si>
  <si>
    <t>PF03508.5</t>
  </si>
  <si>
    <t>Gap_junction_alpha-1_protein_Cx43</t>
  </si>
  <si>
    <t>PF06145.3</t>
  </si>
  <si>
    <t>Coronavirus_nonstructural_protein_NS1</t>
  </si>
  <si>
    <t>PF01473.12</t>
  </si>
  <si>
    <t>Putative_cell_wall_binding_repeat</t>
  </si>
  <si>
    <t>PF00283.11</t>
  </si>
  <si>
    <t>Cytochrome_b559__alpha_gene_psbE_and_beta_gene_psbFsubunits</t>
  </si>
  <si>
    <t>PF02363.11</t>
  </si>
  <si>
    <t>Cysteine_rich_repeat</t>
  </si>
  <si>
    <t>PF04624.6</t>
  </si>
  <si>
    <t>Dec-1_repeat</t>
  </si>
  <si>
    <t>PF06671.3</t>
  </si>
  <si>
    <t>Repeat_of_unknown_function_DUF1174</t>
  </si>
  <si>
    <t>PF06740.4</t>
  </si>
  <si>
    <t>Protein_of_unknown_function_DUF1213</t>
  </si>
  <si>
    <t>PF07142.4</t>
  </si>
  <si>
    <t>Repeat_of_unknown_function_DUF1388</t>
  </si>
  <si>
    <t>PF07604.3</t>
  </si>
  <si>
    <t>Protein_of_unknown_function_DUF1567</t>
  </si>
  <si>
    <t>PF07621.3</t>
  </si>
  <si>
    <t>Protein_of_unknown_function_DUF1582</t>
  </si>
  <si>
    <t>PF08333.3</t>
  </si>
  <si>
    <t>Protein_of_unknown_function_DUF1725</t>
  </si>
  <si>
    <t>PF10304.1</t>
  </si>
  <si>
    <t>Domain_of_unknown_function_DUF2411</t>
  </si>
  <si>
    <t>PF10362.1</t>
  </si>
  <si>
    <t>Cytidylyltransferase_C-terminal_domain_DUF2432</t>
  </si>
  <si>
    <t>PF03729.5</t>
  </si>
  <si>
    <t>Short_repeat_of_unknown_function_DUF308</t>
  </si>
  <si>
    <t>PF10587.1</t>
  </si>
  <si>
    <t>Eukaryotic_elongation_factor_1_beta_central_acidic_region</t>
  </si>
  <si>
    <t>PF00036.24</t>
  </si>
  <si>
    <t>EF_hand</t>
  </si>
  <si>
    <t>PF00008.19</t>
  </si>
  <si>
    <t>EGF-like_domain</t>
  </si>
  <si>
    <t>PF03789.5</t>
  </si>
  <si>
    <t>ELK_domain</t>
  </si>
  <si>
    <t>PF06308.3</t>
  </si>
  <si>
    <t>23S_rRNA_methylase_leader_peptide_ErmC</t>
  </si>
  <si>
    <t>PF08051.3</t>
  </si>
  <si>
    <t>Erythromycin_resistance_leader_peptide</t>
  </si>
  <si>
    <t>PF00646.25</t>
  </si>
  <si>
    <t>F-box_domain</t>
  </si>
  <si>
    <t>PF01581.8</t>
  </si>
  <si>
    <t>FMRFamide_related_peptide_family</t>
  </si>
  <si>
    <t>PF05671.3</t>
  </si>
  <si>
    <t>GETHR_pentapeptide_repeat_5_copies</t>
  </si>
  <si>
    <t>PF01744.12</t>
  </si>
  <si>
    <t>GLTT_repeat_6_copies</t>
  </si>
  <si>
    <t>PF07581.4</t>
  </si>
  <si>
    <t>The_GLUG_motif</t>
  </si>
  <si>
    <t>PF06715.4</t>
  </si>
  <si>
    <t>Gp5_C-terminal_repeat_3_copies</t>
  </si>
  <si>
    <t>PF10375.1</t>
  </si>
  <si>
    <t>GRIP-related_Arf-binding_domain</t>
  </si>
  <si>
    <t>PF09065.2</t>
  </si>
  <si>
    <t>Haemadin</t>
  </si>
  <si>
    <t>PF10297.1</t>
  </si>
  <si>
    <t>Minimal_binding_domain_of_Hap4_for_binding_to_Hap2_3_5</t>
  </si>
  <si>
    <t>PF02985.14</t>
  </si>
  <si>
    <t>HEAT_repeat</t>
  </si>
  <si>
    <t>PF03130.8</t>
  </si>
  <si>
    <t>PBS_lyase_HEAT-like_repeat</t>
  </si>
  <si>
    <t>PF00353.11</t>
  </si>
  <si>
    <t>Hemolysin-type_calcium-binding_repeat_2_copies</t>
  </si>
  <si>
    <t>PF05658.6</t>
  </si>
  <si>
    <t>Hep_Hag</t>
  </si>
  <si>
    <t>PF00132.16</t>
  </si>
  <si>
    <t>Bacterial_transferase_hexapeptide_three_repeats</t>
  </si>
  <si>
    <t>PF05662.6</t>
  </si>
  <si>
    <t>Haemagglutinin</t>
  </si>
  <si>
    <t>PF10529.1</t>
  </si>
  <si>
    <t>Histidine-rich_Calcium-binding_repeat_region</t>
  </si>
  <si>
    <t>PF08047.3</t>
  </si>
  <si>
    <t>Histidine_operon_leader_peptide</t>
  </si>
  <si>
    <t>PF08049.3</t>
  </si>
  <si>
    <t>IlvB_leader_peptide</t>
  </si>
  <si>
    <t>PF08046.3</t>
  </si>
  <si>
    <t>IlvGEDA_operon_leader_peptide</t>
  </si>
  <si>
    <t>PF06994.3</t>
  </si>
  <si>
    <t>Involucrin</t>
  </si>
  <si>
    <t>PF00612.19</t>
  </si>
  <si>
    <t>IQ_calmodulin-binding_motif</t>
  </si>
  <si>
    <t>PF10538.1</t>
  </si>
  <si>
    <t>Immunoreceptor_tyrosine-based_activation_motif</t>
  </si>
  <si>
    <t>PF03522.7</t>
  </si>
  <si>
    <t>K-Cl_Co-transporter_type_1_KCC1</t>
  </si>
  <si>
    <t>PF07646.7</t>
  </si>
  <si>
    <t>Kelch_motif</t>
  </si>
  <si>
    <t>PF10685.1</t>
  </si>
  <si>
    <t>Stress-induced_bacterial_acidophilic_repeat_motif</t>
  </si>
  <si>
    <t>PF02524.6</t>
  </si>
  <si>
    <t>KID_repeat</t>
  </si>
  <si>
    <t>PF00467.21</t>
  </si>
  <si>
    <t>KOW_motif</t>
  </si>
  <si>
    <t>PF08254.3</t>
  </si>
  <si>
    <t>Threonine_leader_peptide</t>
  </si>
  <si>
    <t>PF08255.3</t>
  </si>
  <si>
    <t>Trp-operon_Leader_Peptide</t>
  </si>
  <si>
    <t>PF01463.16</t>
  </si>
  <si>
    <t>Leucine_rich_repeat_C-terminal_domain</t>
  </si>
  <si>
    <t>PF00560.25</t>
  </si>
  <si>
    <t>Leucine_Rich_Repeat</t>
  </si>
  <si>
    <t>PF07723.5</t>
  </si>
  <si>
    <t>PF07725.4</t>
  </si>
  <si>
    <t>PF01816.9</t>
  </si>
  <si>
    <t>Leucine_rich_repeat_variant</t>
  </si>
  <si>
    <t>PF07813.4</t>
  </si>
  <si>
    <t>LTXXQ_motif</t>
  </si>
  <si>
    <t>PF02370.8</t>
  </si>
  <si>
    <t>M_protein_repeat</t>
  </si>
  <si>
    <t>PF08249.3</t>
  </si>
  <si>
    <t>Mastoparan_protein</t>
  </si>
  <si>
    <t>PF07661.5</t>
  </si>
  <si>
    <t>MORN_repeat_variant</t>
  </si>
  <si>
    <t>PF10555.1</t>
  </si>
  <si>
    <t>Phospho-N-acetylmuramoyl-pentapeptide-transferase_signature_1</t>
  </si>
  <si>
    <t>PF02344.7</t>
  </si>
  <si>
    <t>Myc_leucine_zipper_domain</t>
  </si>
  <si>
    <t>PF01436.13</t>
  </si>
  <si>
    <t>NHL_repeat</t>
  </si>
  <si>
    <t>PF02071.12</t>
  </si>
  <si>
    <t>Aromatic-di-Alanine_AdAR_repeat</t>
  </si>
  <si>
    <t>PF07453.5</t>
  </si>
  <si>
    <t>NUMOD1_domain</t>
  </si>
  <si>
    <t>PF07460.3</t>
  </si>
  <si>
    <t>NUMOD3_motif</t>
  </si>
  <si>
    <t>PF10599.1</t>
  </si>
  <si>
    <t>Retro-transposon_transporting_motif</t>
  </si>
  <si>
    <t>PF04680.5</t>
  </si>
  <si>
    <t>Opioid_growth_factor_receptor_repeat</t>
  </si>
  <si>
    <t>PF08062.3</t>
  </si>
  <si>
    <t>P120R_NUC006_repeat</t>
  </si>
  <si>
    <t>PF05488.5</t>
  </si>
  <si>
    <t>PAAR_motif</t>
  </si>
  <si>
    <t>PF07425.3</t>
  </si>
  <si>
    <t>Pardaxin</t>
  </si>
  <si>
    <t>PF06344.3</t>
  </si>
  <si>
    <t>Parechovirus_Genome-linked_protein</t>
  </si>
  <si>
    <t>PF03929.8</t>
  </si>
  <si>
    <t>PepSY-associated_TM_helix</t>
  </si>
  <si>
    <t>PF07054.3</t>
  </si>
  <si>
    <t>Pericardin_like_repeat</t>
  </si>
  <si>
    <t>PF02529.7</t>
  </si>
  <si>
    <t>Cytochrome_B6-F_complex_subunit_5</t>
  </si>
  <si>
    <t>PF03335.5</t>
  </si>
  <si>
    <t>Phage_tail_fibre_repeat</t>
  </si>
  <si>
    <t>PF03406.5</t>
  </si>
  <si>
    <t>PF00399.11</t>
  </si>
  <si>
    <t>Yeast_PIR_protein_repeat</t>
  </si>
  <si>
    <t>PF07981.3</t>
  </si>
  <si>
    <t>Plasmodium_repeat_MYXSPDY</t>
  </si>
  <si>
    <t>PF00614.14</t>
  </si>
  <si>
    <t>Phospholipase_D_Active_site_motif</t>
  </si>
  <si>
    <t>PF04508.4</t>
  </si>
  <si>
    <t>Viral_A-type_inclusion_protein_repeat</t>
  </si>
  <si>
    <t>PF10584.1</t>
  </si>
  <si>
    <t>Proteasome_subunit_A_N-terminal_signature</t>
  </si>
  <si>
    <t>PF02419.9</t>
  </si>
  <si>
    <t>PsbL_protein</t>
  </si>
  <si>
    <t>PF00806.11</t>
  </si>
  <si>
    <t>Pumilio-family_RNA_binding_repeat</t>
  </si>
  <si>
    <t>PF09689.2</t>
  </si>
  <si>
    <t>Plasmodium_yoelii_repeat_PY_rept_46</t>
  </si>
  <si>
    <t>PF07494.3</t>
  </si>
  <si>
    <t>Two_component_regulator_propeller</t>
  </si>
  <si>
    <t>PF08048.4</t>
  </si>
  <si>
    <t>Tap_RepA1_leader_peptide</t>
  </si>
  <si>
    <t>PF01402.13</t>
  </si>
  <si>
    <t>Ribbon-helix-helix_protein__copG_family</t>
  </si>
  <si>
    <t>PF05593.6</t>
  </si>
  <si>
    <t>RHS_Repeat</t>
  </si>
  <si>
    <t>PF05162.5</t>
  </si>
  <si>
    <t>Ribosomal_protein_L41</t>
  </si>
  <si>
    <t>PF10522.1</t>
  </si>
  <si>
    <t>RII_binding_domain</t>
  </si>
  <si>
    <t>PF05001.5</t>
  </si>
  <si>
    <t>RNA_polymerase_Rpb1_C-terminal_repeat</t>
  </si>
  <si>
    <t>PF07634.3</t>
  </si>
  <si>
    <t>RtxA_repeat</t>
  </si>
  <si>
    <t>PF08238.4</t>
  </si>
  <si>
    <t>Sel1_repeat</t>
  </si>
  <si>
    <t>PF09049.2</t>
  </si>
  <si>
    <t>Stannin_transmembrane</t>
  </si>
  <si>
    <t>PF00299.10</t>
  </si>
  <si>
    <t>Squash_family_serine_protease_inhibitor</t>
  </si>
  <si>
    <t>PF07709.3</t>
  </si>
  <si>
    <t>Seven_Residue_Repeat</t>
  </si>
  <si>
    <t>PF04022.4</t>
  </si>
  <si>
    <t>Staphylocoagulase_repeat</t>
  </si>
  <si>
    <t>PF06696.3</t>
  </si>
  <si>
    <t>Streptococcal_surface_antigen_repeat</t>
  </si>
  <si>
    <t>PF10578.1</t>
  </si>
  <si>
    <t>Seminal_vesicle_protein_repeat</t>
  </si>
  <si>
    <t>PF07708.3</t>
  </si>
  <si>
    <t>Tash_protein_PEST_motif</t>
  </si>
  <si>
    <t>PF10518.1</t>
  </si>
  <si>
    <t>TAT_twin-arginine_translocation_pathway_signal_sequence</t>
  </si>
  <si>
    <t>PF08187.3</t>
  </si>
  <si>
    <t>Myoactive_tetradecapeptides_family</t>
  </si>
  <si>
    <t>PF08050.4</t>
  </si>
  <si>
    <t>Tetracycline_resistance_leader_peptide</t>
  </si>
  <si>
    <t>PF09680.2</t>
  </si>
  <si>
    <t>Protein_of_unknown_function_Tiny_TM_bacill</t>
  </si>
  <si>
    <t>PF05017.6</t>
  </si>
  <si>
    <t>TMP_repeat</t>
  </si>
  <si>
    <t>PF08095.3</t>
  </si>
  <si>
    <t>Hefutoxin_family</t>
  </si>
  <si>
    <t>PF08097.3</t>
  </si>
  <si>
    <t>Conotoxin_T-superfamily</t>
  </si>
  <si>
    <t>PF10550.1</t>
  </si>
  <si>
    <t>Conantokin-G_mollusc-toxin</t>
  </si>
  <si>
    <t>PF07719.9</t>
  </si>
  <si>
    <t>Tetratricopeptide_repeat</t>
  </si>
  <si>
    <t>PF07721.6</t>
  </si>
  <si>
    <t>PF08248.3</t>
  </si>
  <si>
    <t>Tryptophyllin-3_skin_active_peptide</t>
  </si>
  <si>
    <t>PF02412.10</t>
  </si>
  <si>
    <t>Thrombospondin_type_3_repeat</t>
  </si>
  <si>
    <t>PF00627.23</t>
  </si>
  <si>
    <t>UBA_TS-N_domain</t>
  </si>
  <si>
    <t>PF02809.12</t>
  </si>
  <si>
    <t>Ubiquitin_interaction_motif</t>
  </si>
  <si>
    <t>PF07122.3</t>
  </si>
  <si>
    <t>Variable_length_PCR_target_protein_VLPT</t>
  </si>
  <si>
    <t>PF03716.6</t>
  </si>
  <si>
    <t>WCCH_motif</t>
  </si>
  <si>
    <t>PF00400.24</t>
  </si>
  <si>
    <t>WD_domain__G-beta_repeat</t>
  </si>
  <si>
    <t>PF02205.12</t>
  </si>
  <si>
    <t>WH2_motif</t>
  </si>
  <si>
    <t>PF08043.4</t>
  </si>
  <si>
    <t>Xin_repeat</t>
  </si>
  <si>
    <t>PF02757.9</t>
  </si>
  <si>
    <t>YLP_motif</t>
  </si>
  <si>
    <t>PF00096.18</t>
  </si>
  <si>
    <t>Zinc_finger__C2H2_type</t>
  </si>
  <si>
    <t>PF01422.9</t>
  </si>
  <si>
    <t>NF-X1_type_zinc_finger</t>
  </si>
  <si>
    <t>PF07625.3</t>
  </si>
  <si>
    <t>Protein_of_unknown_function_DUF1586</t>
  </si>
  <si>
    <t>PF07629.3</t>
  </si>
  <si>
    <t>Protein_of_unknown_function_DUF1590</t>
  </si>
  <si>
    <t>PF07671.3</t>
  </si>
  <si>
    <t>Protein_of_unknown_function_DUF1601</t>
  </si>
  <si>
    <t>PF07673.6</t>
  </si>
  <si>
    <t>Protein_of_unknown_function_DUF1602</t>
  </si>
  <si>
    <t>PF07754.3</t>
  </si>
  <si>
    <t>Domain_of_unknown_function_DUF1610</t>
  </si>
  <si>
    <t>PF07849.3</t>
  </si>
  <si>
    <t>Protein_of_unknown_function_DUF1641</t>
  </si>
  <si>
    <t>PF07853.3</t>
  </si>
  <si>
    <t>Protein_of_unknown_function_DUF1648</t>
  </si>
  <si>
    <t>PF07871.3</t>
  </si>
  <si>
    <t>Protein_of_unknown_function_DUF1658</t>
  </si>
  <si>
    <t>PF07872.3</t>
  </si>
  <si>
    <t>Protein_of_unknown_function_DUF1659</t>
  </si>
  <si>
    <t>PF07877.3</t>
  </si>
  <si>
    <t>Protein_of_unknown_function_DUF1661</t>
  </si>
  <si>
    <t>PF08213.3</t>
  </si>
  <si>
    <t>Mitochondrial_domain_of_unknown_function_DUF1713</t>
  </si>
  <si>
    <t>PF09004.2</t>
  </si>
  <si>
    <t>Domain_of_unknown_function_DUF1891</t>
  </si>
  <si>
    <t>PF09005.2</t>
  </si>
  <si>
    <t>Domain_of_unknown_function_DUF1897</t>
  </si>
  <si>
    <t>PF09151.2</t>
  </si>
  <si>
    <t>Domain_of_unknown_function_DUF1936</t>
  </si>
  <si>
    <t>PF09976.1</t>
  </si>
  <si>
    <t>Uncharacterized_protein_conserved_in_bacteria_DUF2133</t>
  </si>
  <si>
    <t>PF09957.1</t>
  </si>
  <si>
    <t>Uncharacterized_protein_conserved_in_bacteria_DUF2191</t>
  </si>
  <si>
    <t>PF10013.1</t>
  </si>
  <si>
    <t>Uncharacterized_protein_conserved_in_bacteria_DUF2256</t>
  </si>
  <si>
    <t>PF10089.1</t>
  </si>
  <si>
    <t>Uncharacterized_protein_conserved_in_bacteria_DUF2327</t>
  </si>
  <si>
    <t>PF09574.2</t>
  </si>
  <si>
    <t>Protein_of_unknown_function_Duf2374</t>
  </si>
  <si>
    <t>PF09550.2</t>
  </si>
  <si>
    <t>Conserved_hypothetical_phage_protein_DUF2376</t>
  </si>
  <si>
    <t>PF10282.1</t>
  </si>
  <si>
    <t>Domain_of_unknown_function_DUF2394</t>
  </si>
  <si>
    <t>PF10313.1</t>
  </si>
  <si>
    <t>Uncharacterised_protein_domain_DUF2415</t>
  </si>
  <si>
    <t>PF10338.1</t>
  </si>
  <si>
    <t>PF05110.5</t>
  </si>
  <si>
    <t>AF-4_proto-oncoprotein</t>
  </si>
  <si>
    <t>PF04196.4</t>
  </si>
  <si>
    <t>Bunyavirus_RNA_dependent_RNA_polymerase</t>
  </si>
  <si>
    <t>PF05454.3</t>
  </si>
  <si>
    <t>Dystroglycan_Dystrophin-associated_glycoprotein_1</t>
  </si>
  <si>
    <t>PF07220.3</t>
  </si>
  <si>
    <t>Protein_of_unknown_function_DUF1420</t>
  </si>
  <si>
    <t>PF09319.2</t>
  </si>
  <si>
    <t>Domain_of_unknown_function_DUF1976</t>
  </si>
  <si>
    <t>PF04465.4</t>
  </si>
  <si>
    <t>Protein_of_unknown_function_DUF499</t>
  </si>
  <si>
    <t>PF05695.4</t>
  </si>
  <si>
    <t>Plant_protein_of_unknown_function_DUF825</t>
  </si>
  <si>
    <t>PF05505.4</t>
  </si>
  <si>
    <t>Ebola_nucleoprotein</t>
  </si>
  <si>
    <t>PF09590.2</t>
  </si>
  <si>
    <t>Env-gp36_lentivirus_glycoprotein</t>
  </si>
  <si>
    <t>PF05994.3</t>
  </si>
  <si>
    <t>Cytoplasmic_Fragile-X_interacting_family</t>
  </si>
  <si>
    <t>PF04388.4</t>
  </si>
  <si>
    <t>Hamartin_protein</t>
  </si>
  <si>
    <t>PF03753.5</t>
  </si>
  <si>
    <t>Human_herpesvirus_6_immediate_early_protein</t>
  </si>
  <si>
    <t>PF04762.4</t>
  </si>
  <si>
    <t>IKI3_family</t>
  </si>
  <si>
    <t>PF04941.4</t>
  </si>
  <si>
    <t>Late_expression_factor_8_LEF-8</t>
  </si>
  <si>
    <t>PF05557.5</t>
  </si>
  <si>
    <t>Mitotic_checkpoint_protein</t>
  </si>
  <si>
    <t>PF03813.6</t>
  </si>
  <si>
    <t>Nrap_protein</t>
  </si>
  <si>
    <t>PF03177.6</t>
  </si>
  <si>
    <t>Non-repetitive_WGA-negative_nucleoporin</t>
  </si>
  <si>
    <t>PF10487.1</t>
  </si>
  <si>
    <t>Nucleoporin_subcomplex_protein_binding_to_Pom34</t>
  </si>
  <si>
    <t>PF03395.6</t>
  </si>
  <si>
    <t>Poxvirus_P4A_protein</t>
  </si>
  <si>
    <t>PF05044.4</t>
  </si>
  <si>
    <t>Homeobox_prospero-like_protein_PROX1</t>
  </si>
  <si>
    <t>PF07925.3</t>
  </si>
  <si>
    <t>Reovirus_RNA-dependent_RNA_polymerase_lambda_3</t>
  </si>
  <si>
    <t>PF09231.2</t>
  </si>
  <si>
    <t>Rice_dwarf_virus_p3</t>
  </si>
  <si>
    <t>PF06016.3</t>
  </si>
  <si>
    <t>Reovirus_core-spike_protein_lambda-2_L2</t>
  </si>
  <si>
    <t>PF05087.4</t>
  </si>
  <si>
    <t>Rotavirus_VP2_protein</t>
  </si>
  <si>
    <t>PF05642.3</t>
  </si>
  <si>
    <t>Sporozoite_P67_surface_antigen</t>
  </si>
  <si>
    <t>PF05217.4</t>
  </si>
  <si>
    <t>STOP_protein</t>
  </si>
  <si>
    <t>Transposase</t>
  </si>
  <si>
    <t>Predicted_permease</t>
  </si>
  <si>
    <t>PF00873.11</t>
  </si>
  <si>
    <t>AcrB_AcrD_AcrF_family</t>
  </si>
  <si>
    <t>PF07690.8</t>
  </si>
  <si>
    <t>Major_Facilitator_Superfamily</t>
  </si>
  <si>
    <t>PF01061.16</t>
  </si>
  <si>
    <t>ABC-2_type_transporter</t>
  </si>
  <si>
    <t>PF00664.15</t>
  </si>
  <si>
    <t>ABC_transporter_transmembrane_region</t>
  </si>
  <si>
    <t>PF01261.16</t>
  </si>
  <si>
    <t>Xylose_isomerase-like_TIM_barrel</t>
  </si>
  <si>
    <t>PF00528.14</t>
  </si>
  <si>
    <t>Binding-protein-dependent_transport_system_inner_membrane_component</t>
  </si>
  <si>
    <t>Domain_of_unknown_function</t>
  </si>
  <si>
    <t>PF01925.11</t>
  </si>
  <si>
    <t>Domain_of_unknown_function_DUF81</t>
  </si>
  <si>
    <t>PF00769.11</t>
  </si>
  <si>
    <t>Ezrin_radixin_moesin_family</t>
  </si>
  <si>
    <t>Flagellar_hook-associated_protein_2_C-terminus</t>
  </si>
  <si>
    <t>PF00529.12</t>
  </si>
  <si>
    <t>HlyD_family_secretion_protein</t>
  </si>
  <si>
    <t>PF00702.18</t>
  </si>
  <si>
    <t>haloacid_dehalogenase-like_hydrolase</t>
  </si>
  <si>
    <t>PF00520.23</t>
  </si>
  <si>
    <t>Ion_transport_protein</t>
  </si>
  <si>
    <t>PF02854.11</t>
  </si>
  <si>
    <t>MIF4G_domain</t>
  </si>
  <si>
    <t>PF08548.3</t>
  </si>
  <si>
    <t>Peptidase_M10_serralysin_C_terminal</t>
  </si>
  <si>
    <t>PF05403.3</t>
  </si>
  <si>
    <t>Plasmodium_histidine-rich_protein_HRPII_III</t>
  </si>
  <si>
    <t>PF03787.7</t>
  </si>
  <si>
    <t>RAMP_superfamily</t>
  </si>
  <si>
    <t>PF03797.11</t>
  </si>
  <si>
    <t>Autotransporter_beta-domain</t>
  </si>
  <si>
    <t>PF01193.16</t>
  </si>
  <si>
    <t>RNA_polymerase_Rpb3_Rpb11_dimerisation_domain</t>
  </si>
  <si>
    <t>PF01547.17</t>
  </si>
  <si>
    <t>Bacterial_extracellular_solute-binding_protein</t>
  </si>
  <si>
    <t>Predicted_membrane_protein</t>
  </si>
  <si>
    <t>PF00593.16</t>
  </si>
  <si>
    <t>TonB_dependent_receptor</t>
  </si>
  <si>
    <t>PF01609.13</t>
  </si>
  <si>
    <t>Transposase_DDE_domain</t>
  </si>
  <si>
    <t>PF04610.6</t>
  </si>
  <si>
    <t>TrbL_VirB6_plasmid_conjugal_transfer_protein</t>
  </si>
  <si>
    <t>PF02769.14</t>
  </si>
  <si>
    <t>AIR_synthase_related_protein__C-terminal_domain</t>
  </si>
  <si>
    <t>PF06445.7</t>
  </si>
  <si>
    <t>Bacterial_transcription_activator__effector_binding_domain</t>
  </si>
  <si>
    <t>PF01145.17</t>
  </si>
  <si>
    <t>SPFH_domain___Band_7_family</t>
  </si>
  <si>
    <t>PF04160.4</t>
  </si>
  <si>
    <t>Orf-X_protein</t>
  </si>
  <si>
    <t>Putative_carbohydrate_binding_domain</t>
  </si>
  <si>
    <t>PF08706.3</t>
  </si>
  <si>
    <t>D5_N_terminal_like</t>
  </si>
  <si>
    <t>PF06346.4</t>
  </si>
  <si>
    <t>Formin_Homology_Region_1</t>
  </si>
  <si>
    <t>PF02687.13</t>
  </si>
  <si>
    <t>PF00535.18</t>
  </si>
  <si>
    <t>Glycosyl_transferase_family_2</t>
  </si>
  <si>
    <t>PF00753.19</t>
  </si>
  <si>
    <t>Metallo-beta-lactamase_superfamily</t>
  </si>
  <si>
    <t>Late_embryogenesis_abundant_protein</t>
  </si>
  <si>
    <t>PF01284.15</t>
  </si>
  <si>
    <t>Membrane-associating_domain</t>
  </si>
  <si>
    <t>PF00149.20</t>
  </si>
  <si>
    <t>Calcineurin-like_phosphoesterase</t>
  </si>
  <si>
    <t>PF00881.16</t>
  </si>
  <si>
    <t>Nitroreductase_family</t>
  </si>
  <si>
    <t>PF05193.13</t>
  </si>
  <si>
    <t>Peptidase_M16_inactive_domain</t>
  </si>
  <si>
    <t>PF04043.7</t>
  </si>
  <si>
    <t>Plant_invertase_pectin_methylesterase_inhibitor</t>
  </si>
  <si>
    <t>PF04055.13</t>
  </si>
  <si>
    <t>Radical_SAM_superfamily</t>
  </si>
  <si>
    <t>PF05008.7</t>
  </si>
  <si>
    <t>Vesicle_transport_v-SNARE_protein</t>
  </si>
  <si>
    <t>Uncharacterized_conserved_protein</t>
  </si>
  <si>
    <t>PF02706.7</t>
  </si>
  <si>
    <t>Chain_length_determinant_protein</t>
  </si>
  <si>
    <t>PF04264.5</t>
  </si>
  <si>
    <t>YceI-like_domain</t>
  </si>
  <si>
    <t>PF03171.12</t>
  </si>
  <si>
    <t>2OG-FeII_oxygenase_superfamily</t>
  </si>
  <si>
    <t>PF02771.8</t>
  </si>
  <si>
    <t>Acyl-CoA_dehydrogenase__N-terminal_domain</t>
  </si>
  <si>
    <t>PF08327.3</t>
  </si>
  <si>
    <t>Activator_of_Hsp90_ATPase_homolog_1-like_protein</t>
  </si>
  <si>
    <t>PF02883.12</t>
  </si>
  <si>
    <t>Adaptin_C-terminal_domain</t>
  </si>
  <si>
    <t>PF03229.5</t>
  </si>
  <si>
    <t>Alphavirus_glycoprotein_J</t>
  </si>
  <si>
    <t>PF02311.11</t>
  </si>
  <si>
    <t>AraC-like_ligand_binding_domain</t>
  </si>
  <si>
    <t>PF02752.14</t>
  </si>
  <si>
    <t>Arrestin_or_S-antigen__C-terminal_domain</t>
  </si>
  <si>
    <t>PF04266.6</t>
  </si>
  <si>
    <t>ASCH_domain</t>
  </si>
  <si>
    <t>PF00306.19</t>
  </si>
  <si>
    <t>ATP_synthase_alpha_beta_chain__C_terminal_domain</t>
  </si>
  <si>
    <t>PF02310.11</t>
  </si>
  <si>
    <t>B12_binding_domain</t>
  </si>
  <si>
    <t>PF09066.2</t>
  </si>
  <si>
    <t>Beta2-adaptin_appendage__C-terminal_sub-domain</t>
  </si>
  <si>
    <t>PF05468.3</t>
  </si>
  <si>
    <t>Bacterial_ATP_synthase_I</t>
  </si>
  <si>
    <t>PF00748.11</t>
  </si>
  <si>
    <t>Calpain_inhibitor</t>
  </si>
  <si>
    <t>PF07705.3</t>
  </si>
  <si>
    <t>CARDB</t>
  </si>
  <si>
    <t>PF01066.13</t>
  </si>
  <si>
    <t>CDP-alcohol_phosphatidyltransferase</t>
  </si>
  <si>
    <t>PF05932.5</t>
  </si>
  <si>
    <t>Tir_chaperone_protein_CesT</t>
  </si>
  <si>
    <t>PF00307.23</t>
  </si>
  <si>
    <t>Calponin_homology_CH_domain</t>
  </si>
  <si>
    <t>PF10448.1</t>
  </si>
  <si>
    <t>20S_proteasome_chaperone</t>
  </si>
  <si>
    <t>PF01584.11</t>
  </si>
  <si>
    <t>CheW-like_domain</t>
  </si>
  <si>
    <t>PF07452.4</t>
  </si>
  <si>
    <t>CHRD_domain</t>
  </si>
  <si>
    <t>PF06286.3</t>
  </si>
  <si>
    <t>Coleoptericin</t>
  </si>
  <si>
    <t>PF09304.2</t>
  </si>
  <si>
    <t>Cortexillin_I__coiled_coil</t>
  </si>
  <si>
    <t>PF09485.2</t>
  </si>
  <si>
    <t>CRISPR-associated_protein_Cse2_CRISPR_cse2</t>
  </si>
  <si>
    <t>PF10695.1</t>
  </si>
  <si>
    <t>Cell_wall-associated_hydrolase</t>
  </si>
  <si>
    <t>PF02984.11</t>
  </si>
  <si>
    <t>Cyclin__C-terminal_domain</t>
  </si>
  <si>
    <t>PF04290.4</t>
  </si>
  <si>
    <t>Tripartite_ATP-independent_periplasmic_transporters__DctQ_component</t>
  </si>
  <si>
    <t>PF03351.9</t>
  </si>
  <si>
    <t>DOMON_domain</t>
  </si>
  <si>
    <t>PF07270.3</t>
  </si>
  <si>
    <t>Protein_of_unknown_function_DUF1438</t>
  </si>
  <si>
    <t>PF07591.3</t>
  </si>
  <si>
    <t>Protein_of_unknown_function_DUF1557</t>
  </si>
  <si>
    <t>PF07594.3</t>
  </si>
  <si>
    <t>Protein_of_unknown_function_DUF1558</t>
  </si>
  <si>
    <t>PF07717.8</t>
  </si>
  <si>
    <t>Domain_of_unknown_function_DUF1605</t>
  </si>
  <si>
    <t>PF07898.5</t>
  </si>
  <si>
    <t>Protein_of_unknown_function_DUF1676</t>
  </si>
  <si>
    <t>PF08818.3</t>
  </si>
  <si>
    <t>Domain_of_unknown_function_DU1801</t>
  </si>
  <si>
    <t>PF08932.2</t>
  </si>
  <si>
    <t>Domain_of_unknown_function_DUF1914</t>
  </si>
  <si>
    <t>PF09946.1</t>
  </si>
  <si>
    <t>Predicted_membrane_protein_DUF2178</t>
  </si>
  <si>
    <t>PF10619.1</t>
  </si>
  <si>
    <t>Protein_of_unknown_function_DUF2742</t>
  </si>
  <si>
    <t>PF02321.10</t>
  </si>
  <si>
    <t>Outer_membrane_efflux_protein</t>
  </si>
  <si>
    <t>PF00892.12</t>
  </si>
  <si>
    <t>Integral_membrane_protein_DUF6</t>
  </si>
  <si>
    <t>PF05080.4</t>
  </si>
  <si>
    <t>Protein_of_unknown_function_DUF681</t>
  </si>
  <si>
    <t>PF05302.3</t>
  </si>
  <si>
    <t>Protein_of_unknown_function_DUF720</t>
  </si>
  <si>
    <t>PF05598.3</t>
  </si>
  <si>
    <t>Sulfolobus_solfataricus_protein_of_unknown_function_DUF772</t>
  </si>
  <si>
    <t>PF05685.4</t>
  </si>
  <si>
    <t>Protein_of_unknown_function_DUF820</t>
  </si>
  <si>
    <t>PF06114.5</t>
  </si>
  <si>
    <t>Domain_of_unknown_function_DUF955</t>
  </si>
  <si>
    <t>PF02732.7</t>
  </si>
  <si>
    <t>ERCC4_domain</t>
  </si>
  <si>
    <t>PF00754.17</t>
  </si>
  <si>
    <t>F5_8_type_C_domain</t>
  </si>
  <si>
    <t>PF07729.4</t>
  </si>
  <si>
    <t>FCD_domain</t>
  </si>
  <si>
    <t>PF02661.10</t>
  </si>
  <si>
    <t>Fic_DOC_family</t>
  </si>
  <si>
    <t>PF10442.1</t>
  </si>
  <si>
    <t>FIST_C_domain</t>
  </si>
  <si>
    <t>PF07559.6</t>
  </si>
  <si>
    <t>Flagellar_basal_body_protein_FlaE</t>
  </si>
  <si>
    <t>PF02465.10</t>
  </si>
  <si>
    <t>PF04772.4</t>
  </si>
  <si>
    <t>Influenza_B_matrix_protein_2_BM2</t>
  </si>
  <si>
    <t>PF10560.1</t>
  </si>
  <si>
    <t>FMC1_protein_family</t>
  </si>
  <si>
    <t>PF08430.4</t>
  </si>
  <si>
    <t>Forkhead_N-terminal_region</t>
  </si>
  <si>
    <t>PF03799.7</t>
  </si>
  <si>
    <t>Cell_division_protein_FtsQ</t>
  </si>
  <si>
    <t>PF01590.18</t>
  </si>
  <si>
    <t>GAF_domain</t>
  </si>
  <si>
    <t>PF05831.3</t>
  </si>
  <si>
    <t>GAGE_protein</t>
  </si>
  <si>
    <t>PF10646.1</t>
  </si>
  <si>
    <t>Sporulation_and_spore_germination</t>
  </si>
  <si>
    <t>PF02894.9</t>
  </si>
  <si>
    <t>Oxidoreductase_family__C-terminal_alpha_beta_domain</t>
  </si>
  <si>
    <t>PF00903.17</t>
  </si>
  <si>
    <t>Glyoxalase_Bleomycin_resistance_protein_Dioxygenase_superfamily</t>
  </si>
  <si>
    <t>PF05157.7</t>
  </si>
  <si>
    <t>GSPII_E_N-terminal_domain</t>
  </si>
  <si>
    <t>PF00482.15</t>
  </si>
  <si>
    <t>Bacterial_type_II_secretion_system_protein_F_domain</t>
  </si>
  <si>
    <t>PF04138.6</t>
  </si>
  <si>
    <t>GtrA-like_protein</t>
  </si>
  <si>
    <t>PF00730.17</t>
  </si>
  <si>
    <t>HhH-GPD_superfamily_base_excision_DNA_repair_protein</t>
  </si>
  <si>
    <t>PF08797.3</t>
  </si>
  <si>
    <t>HIRAN_domain</t>
  </si>
  <si>
    <t>PF00715.9</t>
  </si>
  <si>
    <t>Interleukin_2</t>
  </si>
  <si>
    <t>PF02025.7</t>
  </si>
  <si>
    <t>Interleukin_5</t>
  </si>
  <si>
    <t>PF01415.8</t>
  </si>
  <si>
    <t>Interleukin_7_9_family</t>
  </si>
  <si>
    <t>Laminin_G_domain</t>
  </si>
  <si>
    <t>PF02210.16</t>
  </si>
  <si>
    <t>PF00477.9</t>
  </si>
  <si>
    <t>Small_hydrophilic_plant_seed_protein</t>
  </si>
  <si>
    <t>PF00061.15</t>
  </si>
  <si>
    <t>Lipocalin___cytosolic_fatty-acid_binding_protein_family</t>
  </si>
  <si>
    <t>PF04200.4</t>
  </si>
  <si>
    <t>Lipoprotein_associated_domain</t>
  </si>
  <si>
    <t>PF07687.6</t>
  </si>
  <si>
    <t>Peptidase_dimerisation_domain</t>
  </si>
  <si>
    <t>PF02847.9</t>
  </si>
  <si>
    <t>MA3_domain</t>
  </si>
  <si>
    <t>PF00917.18</t>
  </si>
  <si>
    <t>MATH_domain</t>
  </si>
  <si>
    <t>PF02249.9</t>
  </si>
  <si>
    <t>Methyl-coenzyme_M_reductase_alpha_subunit__C-terminal_domain</t>
  </si>
  <si>
    <t>PF03724.8</t>
  </si>
  <si>
    <t>META_domain</t>
  </si>
  <si>
    <t>PF03448.9</t>
  </si>
  <si>
    <t>MgtE_intracellular_N_domain</t>
  </si>
  <si>
    <t>PF05209.5</t>
  </si>
  <si>
    <t>Septum_formation_inhibitor_MinC__N-terminal_domain</t>
  </si>
  <si>
    <t>PF04039.5</t>
  </si>
  <si>
    <t>Domain_related_to_MnhB_subunit_of_Na+_H+_antiporter</t>
  </si>
  <si>
    <t>PF05188.9</t>
  </si>
  <si>
    <t>MutS_domain_II</t>
  </si>
  <si>
    <t>PF01699.16</t>
  </si>
  <si>
    <t>Sodium_calcium_exchanger_protein</t>
  </si>
  <si>
    <t>PF07327.3</t>
  </si>
  <si>
    <t>Neuroparsin</t>
  </si>
  <si>
    <t>PF07978.5</t>
  </si>
  <si>
    <t>NIPSNAP</t>
  </si>
  <si>
    <t>Carbohydrate_binding_domain</t>
  </si>
  <si>
    <t>PF00571.20</t>
  </si>
  <si>
    <t>CBS_domain_pair</t>
  </si>
  <si>
    <t>PF08684.2</t>
  </si>
  <si>
    <t>DNA_mimic_ocr</t>
  </si>
  <si>
    <t>PF07934.4</t>
  </si>
  <si>
    <t>8-oxoguanine_DNA_glycosylase__N-terminal_domain</t>
  </si>
  <si>
    <t>PF03709.7</t>
  </si>
  <si>
    <t>Orn_Lys_Arg_decarboxylase__N-terminal_domain</t>
  </si>
  <si>
    <t>PF02225.14</t>
  </si>
  <si>
    <t>PA_domain</t>
  </si>
  <si>
    <t>PF07691.4</t>
  </si>
  <si>
    <t>PA14_domain</t>
  </si>
  <si>
    <t>PF00989.16</t>
  </si>
  <si>
    <t>PAS_fold</t>
  </si>
  <si>
    <t>PF08448.2</t>
  </si>
  <si>
    <t>PF01399.19</t>
  </si>
  <si>
    <t>PCI_domain</t>
  </si>
  <si>
    <t>PF01478.10</t>
  </si>
  <si>
    <t>Type_IV_leader_peptidase_family</t>
  </si>
  <si>
    <t>PF02789.9</t>
  </si>
  <si>
    <t>Cytosol_aminopeptidase_family__N-terminal_domain</t>
  </si>
  <si>
    <t>PF00169.21</t>
  </si>
  <si>
    <t>PH_domain</t>
  </si>
  <si>
    <t>PF10669.1</t>
  </si>
  <si>
    <t>Protein_gp23_Bacteriophage_A118</t>
  </si>
  <si>
    <t>PF05105.4</t>
  </si>
  <si>
    <t>Holin_family</t>
  </si>
  <si>
    <t>PF00959.11</t>
  </si>
  <si>
    <t>Phage_lysozyme</t>
  </si>
  <si>
    <t>PF09361.2</t>
  </si>
  <si>
    <t>Phasin_protein</t>
  </si>
  <si>
    <t>PF07238.6</t>
  </si>
  <si>
    <t>PilZ_domain</t>
  </si>
  <si>
    <t>PF01850.13</t>
  </si>
  <si>
    <t>PIN_domain</t>
  </si>
  <si>
    <t>PF02988.7</t>
  </si>
  <si>
    <t>Phospholipase_A2_inhibitor</t>
  </si>
  <si>
    <t>PF07715.7</t>
  </si>
  <si>
    <t>TonB-dependent_Receptor_Plug_Domain</t>
  </si>
  <si>
    <t>PF03364.12</t>
  </si>
  <si>
    <t>Polyketide_cyclase___dehydrase_and_lipid_transport</t>
  </si>
  <si>
    <t>PF10604.1</t>
  </si>
  <si>
    <t>PF02996.9</t>
  </si>
  <si>
    <t>Prefoldin_subunit</t>
  </si>
  <si>
    <t>PF01920.12</t>
  </si>
  <si>
    <t>PF03247.6</t>
  </si>
  <si>
    <t>Prothymosin_parathymosin_family</t>
  </si>
  <si>
    <t>PF07123.4</t>
  </si>
  <si>
    <t>Photosystem_II_reaction_centre_W_protein_PsbW</t>
  </si>
  <si>
    <t>PF10409.1</t>
  </si>
  <si>
    <t>C2_domain_of_PTEN_tumour-suppressor_protein</t>
  </si>
  <si>
    <t>PF00787.16</t>
  </si>
  <si>
    <t>PX_domain</t>
  </si>
  <si>
    <t>PF00618.12</t>
  </si>
  <si>
    <t>Guanine_nucleotide_exchange_factor_for_Ras-like_GTPases;_N-terminal_motif</t>
  </si>
  <si>
    <t>PF05177.4</t>
  </si>
  <si>
    <t>RCSD_region</t>
  </si>
  <si>
    <t>PF07508.5</t>
  </si>
  <si>
    <t>Recombinase</t>
  </si>
  <si>
    <t>PF02631.8</t>
  </si>
  <si>
    <t>RecX_family</t>
  </si>
  <si>
    <t>PF10715.1</t>
  </si>
  <si>
    <t>Endoribonuclease_RegB_T4-bacteriophage_encoded</t>
  </si>
  <si>
    <t>PF08808.3</t>
  </si>
  <si>
    <t>RES_domain</t>
  </si>
  <si>
    <t>PF00581.12</t>
  </si>
  <si>
    <t>Rhodanese-like_domain</t>
  </si>
  <si>
    <t>PF01283.11</t>
  </si>
  <si>
    <t>Ribosomal_protein_S26e</t>
  </si>
  <si>
    <t>PF00652.14</t>
  </si>
  <si>
    <t>Ricin-type_beta-trefoil_lectin_domain</t>
  </si>
  <si>
    <t>PF09382.2</t>
  </si>
  <si>
    <t>RQC_domain</t>
  </si>
  <si>
    <t>PF08777.3</t>
  </si>
  <si>
    <t>RNA_binding_motif</t>
  </si>
  <si>
    <t>PF05773.14</t>
  </si>
  <si>
    <t>RWD_domain</t>
  </si>
  <si>
    <t>PF00188.18</t>
  </si>
  <si>
    <t>SCP-like_extracellular_protein</t>
  </si>
  <si>
    <t>PF02036.9</t>
  </si>
  <si>
    <t>SCP-2_sterol_transfer_family</t>
  </si>
  <si>
    <t>PF01390.12</t>
  </si>
  <si>
    <t>SEA_domain</t>
  </si>
  <si>
    <t>PF06428.3</t>
  </si>
  <si>
    <t>GDP_GTP_exchange_factor_Sec2p</t>
  </si>
  <si>
    <t>PF01380.14</t>
  </si>
  <si>
    <t>SIS_domain</t>
  </si>
  <si>
    <t>PF03530.6</t>
  </si>
  <si>
    <t>Calcium-activated_SK_potassium_channel</t>
  </si>
  <si>
    <t>PF06470.5</t>
  </si>
  <si>
    <t>SMC_proteins_Flexible_Hinge_Domain</t>
  </si>
  <si>
    <t>PF09346.2</t>
  </si>
  <si>
    <t>SMI1___KNR4_family</t>
  </si>
  <si>
    <t>PF00435.13</t>
  </si>
  <si>
    <t>Spectrin_repeat</t>
  </si>
  <si>
    <t>PF08236.3</t>
  </si>
  <si>
    <t>SRI_Set2_Rpb1_interacting_domain</t>
  </si>
  <si>
    <t>PF00436.17</t>
  </si>
  <si>
    <t>Single-strand_binding_protein_family</t>
  </si>
  <si>
    <t>PF02821.8</t>
  </si>
  <si>
    <t>Staphylokinase_Streptokinase_family</t>
  </si>
  <si>
    <t>PF01740.13</t>
  </si>
  <si>
    <t>STAS_domain</t>
  </si>
  <si>
    <t>PF00836.11</t>
  </si>
  <si>
    <t>Stathmin_family</t>
  </si>
  <si>
    <t>PF02200.8</t>
  </si>
  <si>
    <t>STE_like_transcription_factor</t>
  </si>
  <si>
    <t>PF02078.8</t>
  </si>
  <si>
    <t>Synapsin__N-terminal_domain</t>
  </si>
  <si>
    <t>PF00804.17</t>
  </si>
  <si>
    <t>Syntaxin</t>
  </si>
  <si>
    <t>PF02203.7</t>
  </si>
  <si>
    <t>Tar_ligand_binding_domain_homologue</t>
  </si>
  <si>
    <t>PF02765.9</t>
  </si>
  <si>
    <t>Telomere-binding_protein_alpha_subunit__central_domain</t>
  </si>
  <si>
    <t>PF02342.10</t>
  </si>
  <si>
    <t>Bacterial_stress_protein</t>
  </si>
  <si>
    <t>PF06137.4</t>
  </si>
  <si>
    <t>Transcription_elongation_factor_A__SII-related_family</t>
  </si>
  <si>
    <t>PF05615.5</t>
  </si>
  <si>
    <t>Tho_complex_subunit_7</t>
  </si>
  <si>
    <t>PF01751.14</t>
  </si>
  <si>
    <t>Toprim_domain</t>
  </si>
  <si>
    <t>PF00927.14</t>
  </si>
  <si>
    <t>Transglutaminase_family__C-terminal_ig_like_domain</t>
  </si>
  <si>
    <t>PF09799.1</t>
  </si>
  <si>
    <t>PF02254.10</t>
  </si>
  <si>
    <t>TrkA-N_domain</t>
  </si>
  <si>
    <t>PF05887.3</t>
  </si>
  <si>
    <t>Procyclic_acidic_repetitive_protein_PARP</t>
  </si>
  <si>
    <t>PF04871.5</t>
  </si>
  <si>
    <t>Uso1___p115_like_vesicle_tethering_protein__C_terminal_region</t>
  </si>
  <si>
    <t>PF00582.18</t>
  </si>
  <si>
    <t>Universal_stress_protein_family</t>
  </si>
  <si>
    <t>PF07686.9</t>
  </si>
  <si>
    <t>Immunoglobulin_V-set_domain</t>
  </si>
  <si>
    <t>PF04892.4</t>
  </si>
  <si>
    <t>VanZ_like_family</t>
  </si>
  <si>
    <t>PF08774.3</t>
  </si>
  <si>
    <t>VRR-NUC_domain</t>
  </si>
  <si>
    <t>PF03734.6</t>
  </si>
  <si>
    <t>Ykud_domain</t>
  </si>
  <si>
    <t>PF02834.8</t>
  </si>
  <si>
    <t>2'_5'_RNA_ligase_family</t>
  </si>
  <si>
    <t>PF03061.14</t>
  </si>
  <si>
    <t>Thioesterase_superfamily</t>
  </si>
  <si>
    <t>PF07694.4</t>
  </si>
  <si>
    <t>5TMR_of_5TMR-LYT</t>
  </si>
  <si>
    <t>PF02495.9</t>
  </si>
  <si>
    <t>7kD_viral_coat_protein</t>
  </si>
  <si>
    <t>PF02294.10</t>
  </si>
  <si>
    <t>7kD_DNA-binding_domain</t>
  </si>
  <si>
    <t>PF04326.6</t>
  </si>
  <si>
    <t>Divergent_AAA_domain</t>
  </si>
  <si>
    <t>PF02496.8</t>
  </si>
  <si>
    <t>ABA_WDS_induced_protein</t>
  </si>
  <si>
    <t>PF02517.8</t>
  </si>
  <si>
    <t>CAAX_amino_terminal_protease_family</t>
  </si>
  <si>
    <t>PF03992.8</t>
  </si>
  <si>
    <t>Antibiotic_biosynthesis_monooxygenase</t>
  </si>
  <si>
    <t>PF00583.16</t>
  </si>
  <si>
    <t>Acetyltransferase_GNAT_family</t>
  </si>
  <si>
    <t>PF04623.4</t>
  </si>
  <si>
    <t>Adenovirus_E1B_protein_N-terminus</t>
  </si>
  <si>
    <t>PF08132.3</t>
  </si>
  <si>
    <t>S-adenosyl-l-methionine_decarboxylase_leader_peptide</t>
  </si>
  <si>
    <t>PF05641.4</t>
  </si>
  <si>
    <t>Agenet_domain</t>
  </si>
  <si>
    <t>PF10427.1</t>
  </si>
  <si>
    <t>Argonaute_hook</t>
  </si>
  <si>
    <t>PF09236.2</t>
  </si>
  <si>
    <t>Alpha-haemoglobin_stabilising_protein</t>
  </si>
  <si>
    <t>PF00586.16</t>
  </si>
  <si>
    <t>AIR_synthase_related_protein__N-terminal_domain</t>
  </si>
  <si>
    <t>PF10470.1</t>
  </si>
  <si>
    <t>PKA-RI-RII_subunit_binding_domain_of_A-kinase_anchor_protein</t>
  </si>
  <si>
    <t>PF01918.13</t>
  </si>
  <si>
    <t>Alba</t>
  </si>
  <si>
    <t>PF05583.4</t>
  </si>
  <si>
    <t>Albicidin_resistance_domain</t>
  </si>
  <si>
    <t>PF02806.10</t>
  </si>
  <si>
    <t>Alpha_amylase__C-terminal_all-beta_domain</t>
  </si>
  <si>
    <t>PF10731.1</t>
  </si>
  <si>
    <t>Thrombin_inhibitor_from_mosquito</t>
  </si>
  <si>
    <t>PF03861.6</t>
  </si>
  <si>
    <t>ANTAR_domain</t>
  </si>
  <si>
    <t>PF10796.1</t>
  </si>
  <si>
    <t>Sigma-S_stabilisation_anti-adaptor_protein</t>
  </si>
  <si>
    <t>PF08105.3</t>
  </si>
  <si>
    <t>Metchnikowin_family</t>
  </si>
  <si>
    <t>PF08129.3</t>
  </si>
  <si>
    <t>Alpha_beta_enterocin_family</t>
  </si>
  <si>
    <t>PF05586.3</t>
  </si>
  <si>
    <t>Anthrax_receptor_C-terminus_region</t>
  </si>
  <si>
    <t>PF00847.12</t>
  </si>
  <si>
    <t>AP2_domain</t>
  </si>
  <si>
    <t>PF05839.3</t>
  </si>
  <si>
    <t>Apc13p_protein</t>
  </si>
  <si>
    <t>PF05355.3</t>
  </si>
  <si>
    <t>Apolipoprotein_C-II</t>
  </si>
  <si>
    <t>PF05418.3</t>
  </si>
  <si>
    <t>Apovitellenin_I_Apo-VLDL-II</t>
  </si>
  <si>
    <t>PF04711.5</t>
  </si>
  <si>
    <t>Apolipoprotein_A-II_ApoA-II</t>
  </si>
  <si>
    <t>PF04691.4</t>
  </si>
  <si>
    <t>Apolipoprotein_C-I_ApoC-1</t>
  </si>
  <si>
    <t>PF07582.4</t>
  </si>
  <si>
    <t>AP_endonuclease_family_2_C_terminus</t>
  </si>
  <si>
    <t>PF03485.8</t>
  </si>
  <si>
    <t>Arginyl_tRNA_synthetase_N_terminal_domain</t>
  </si>
  <si>
    <t>PF01731.12</t>
  </si>
  <si>
    <t>Arylesterase</t>
  </si>
  <si>
    <t>PF05293.3</t>
  </si>
  <si>
    <t>African_swine_fever_virus_ASFV_L11L_protein</t>
  </si>
  <si>
    <t>PF01037.13</t>
  </si>
  <si>
    <t>AsnC_family</t>
  </si>
  <si>
    <t>PF03477.8</t>
  </si>
  <si>
    <t>ATP_cone_domain</t>
  </si>
  <si>
    <t>PF00895.12</t>
  </si>
  <si>
    <t>ATP_synthase_protein_8</t>
  </si>
  <si>
    <t>PF02874.15</t>
  </si>
  <si>
    <t>ATP_synthase_alpha_beta_family__beta-barrel_domain</t>
  </si>
  <si>
    <t>PF08112.3</t>
  </si>
  <si>
    <t>ATP_synthase_epsilon_subunit</t>
  </si>
  <si>
    <t>PF09527.2</t>
  </si>
  <si>
    <t>Putative_F0F1-ATPase_subunit_ATPase_gene1</t>
  </si>
  <si>
    <t>PF09041.2</t>
  </si>
  <si>
    <t>Aurora-A_binding</t>
  </si>
  <si>
    <t>PF03987.7</t>
  </si>
  <si>
    <t>Autophagocytosis_associated_protein__active-site_domain</t>
  </si>
  <si>
    <t>PF09713.2</t>
  </si>
  <si>
    <t>Plant_protein_1589_of_unknown_function_A_thal_3526</t>
  </si>
  <si>
    <t>PF02216.8</t>
  </si>
  <si>
    <t>B_domain</t>
  </si>
  <si>
    <t>PF02246.7</t>
  </si>
  <si>
    <t>Protein_L_b1_domain</t>
  </si>
  <si>
    <t>PF06989.4</t>
  </si>
  <si>
    <t>BAALC_N-terminus</t>
  </si>
  <si>
    <t>PF10439.1</t>
  </si>
  <si>
    <t>Bacteriocin_class_II_with_double-glycine_leader_peptide</t>
  </si>
  <si>
    <t>PF09221.2</t>
  </si>
  <si>
    <t>Bacteriocin_AS-48</t>
  </si>
  <si>
    <t>PF02179.8</t>
  </si>
  <si>
    <t>BAG_domain</t>
  </si>
  <si>
    <t>PF08185.3</t>
  </si>
  <si>
    <t>BB1_family</t>
  </si>
  <si>
    <t>PF06726.4</t>
  </si>
  <si>
    <t>Bladder_cancer-related_protein_BC10</t>
  </si>
  <si>
    <t>PF00452.11</t>
  </si>
  <si>
    <t>Apoptosis_regulator_proteins__Bcl-2_family</t>
  </si>
  <si>
    <t>PF10523.1</t>
  </si>
  <si>
    <t>BEN_domain</t>
  </si>
  <si>
    <t>PF10404.1</t>
  </si>
  <si>
    <t>Rad4_beta-hairpin_domain_2</t>
  </si>
  <si>
    <t>PF02369.8</t>
  </si>
  <si>
    <t>Bacterial_Ig-like_domain_group_1</t>
  </si>
  <si>
    <t>PF02368.10</t>
  </si>
  <si>
    <t>Bacterial_Ig-like_domain_group_2</t>
  </si>
  <si>
    <t>PF07523.4</t>
  </si>
  <si>
    <t>Bacterial_Ig-like_domain_group_3</t>
  </si>
  <si>
    <t>PF07532.3</t>
  </si>
  <si>
    <t>Bacterial_Ig-like_domain_group_4</t>
  </si>
  <si>
    <t>PF03496.6</t>
  </si>
  <si>
    <t>Clostridial_binary_toxin_A</t>
  </si>
  <si>
    <t>PF06832.4</t>
  </si>
  <si>
    <t>Penicillin-Binding_Protein_C-terminus_Family</t>
  </si>
  <si>
    <t>PF00936.11</t>
  </si>
  <si>
    <t>BMC_domain</t>
  </si>
  <si>
    <t>PF04972.9</t>
  </si>
  <si>
    <t>Putative_phospholipid-binding_domain</t>
  </si>
  <si>
    <t>PF00533.18</t>
  </si>
  <si>
    <t>BRCA1_C_Terminus_BRCT_domain</t>
  </si>
  <si>
    <t>PF09607.2</t>
  </si>
  <si>
    <t>Brinker_DNA-binding_domain</t>
  </si>
  <si>
    <t>PF07524.5</t>
  </si>
  <si>
    <t>Bromodomain_associated</t>
  </si>
  <si>
    <t>PF08201.3</t>
  </si>
  <si>
    <t>BssC_TutF_protein</t>
  </si>
  <si>
    <t>PF05307.3</t>
  </si>
  <si>
    <t>Bundlin</t>
  </si>
  <si>
    <t>PF01104.9</t>
  </si>
  <si>
    <t>Bunyavirus_non-structural_protein_NS-s</t>
  </si>
  <si>
    <t>PF00170.13</t>
  </si>
  <si>
    <t>bZIP_transcription_factor</t>
  </si>
  <si>
    <t>PF07716.7</t>
  </si>
  <si>
    <t>Basic_region_leucine_zipper</t>
  </si>
  <si>
    <t>PF00168.22</t>
  </si>
  <si>
    <t>C2_domain</t>
  </si>
  <si>
    <t>PF05790.7</t>
  </si>
  <si>
    <t>Immunoglobulin_C2-set_domain</t>
  </si>
  <si>
    <t>PF08205.4</t>
  </si>
  <si>
    <t>CD80-like_C2-set_immunoglobulin_domain</t>
  </si>
  <si>
    <t>Cysteine-rich_domain</t>
  </si>
  <si>
    <t>PF00028.9</t>
  </si>
  <si>
    <t>Cadherin_domain</t>
  </si>
  <si>
    <t>PF00619.13</t>
  </si>
  <si>
    <t>Caspase_recruitment_domain</t>
  </si>
  <si>
    <t>PF00363.10</t>
  </si>
  <si>
    <t>Casein</t>
  </si>
  <si>
    <t>PF09706.2</t>
  </si>
  <si>
    <t>CRISPR-associated_protein_Cas_CXXC_CXXC</t>
  </si>
  <si>
    <t>PF00666.9</t>
  </si>
  <si>
    <t>Cathelicidin</t>
  </si>
  <si>
    <t>PF02045.7</t>
  </si>
  <si>
    <t>CCAAT-binding_transcription_factor_CBF-B_NF-YA_subunit_B</t>
  </si>
  <si>
    <t>PF00808.15</t>
  </si>
  <si>
    <t>Histone-like_transcription_factor_CBF_NF-Y_and_archaeal_histone</t>
  </si>
  <si>
    <t>PF08143.3</t>
  </si>
  <si>
    <t>CBFNT_NUC161_domain</t>
  </si>
  <si>
    <t>PF01607.16</t>
  </si>
  <si>
    <t>Chitin_binding_Peritrophin-A_domain</t>
  </si>
  <si>
    <t>PF02922.10</t>
  </si>
  <si>
    <t>Carbohydrate-binding_module_48_Isoamylase_N-terminal_domain</t>
  </si>
  <si>
    <t>PF06204.3</t>
  </si>
  <si>
    <t>PF07362.4</t>
  </si>
  <si>
    <t>Post-segregation_antitoxin_CcdA</t>
  </si>
  <si>
    <t>PF02754.8</t>
  </si>
  <si>
    <t>PF02933.9</t>
  </si>
  <si>
    <t>Cell_division_protein_48_CDC48__domain_2</t>
  </si>
  <si>
    <t>PF02234.11</t>
  </si>
  <si>
    <t>Cyclin-dependent_kinase_inhibitor</t>
  </si>
  <si>
    <t>PF05174.4</t>
  </si>
  <si>
    <t>Cysteine-rich_D._radiodurans_N_terminus</t>
  </si>
  <si>
    <t>PF10729.1</t>
  </si>
  <si>
    <t>Cell_division_activator_CedA</t>
  </si>
  <si>
    <t>PF04218.5</t>
  </si>
  <si>
    <t>CENP-B_N-terminal_DNA-binding_domain</t>
  </si>
  <si>
    <t>PF08073.4</t>
  </si>
  <si>
    <t>CHDNT_NUC034_domain</t>
  </si>
  <si>
    <t>PF03705.7</t>
  </si>
  <si>
    <t>CheR_methyltransferase__all-alpha_domain</t>
  </si>
  <si>
    <t>PF00379.15</t>
  </si>
  <si>
    <t>Insect_cuticle_protein</t>
  </si>
  <si>
    <t>PF03503.5</t>
  </si>
  <si>
    <t>Chlamydia_cysteine-rich_outer_membrane_protein_3</t>
  </si>
  <si>
    <t>PF05864.4</t>
  </si>
  <si>
    <t>Chordopoxvirus_DNA-directed_RNA_polymerase_7_kDa_polypeptide_RPO7</t>
  </si>
  <si>
    <t>PF00385.16</t>
  </si>
  <si>
    <t>'chromo'_CHRromatin_Organisation_MOdifier_domain</t>
  </si>
  <si>
    <t>PF01393.11</t>
  </si>
  <si>
    <t>Chromo_shadow_domain</t>
  </si>
  <si>
    <t>PF03513.6</t>
  </si>
  <si>
    <t>Cloacin_immunity_protein</t>
  </si>
  <si>
    <t>PF02861.12</t>
  </si>
  <si>
    <t>Clp_amino_terminal_domain</t>
  </si>
  <si>
    <t>PF08583.2</t>
  </si>
  <si>
    <t>Cytochrome_c_oxidase_biogenesis_protein_Cmc1_like</t>
  </si>
  <si>
    <t>PF02627.12</t>
  </si>
  <si>
    <t>Carboxymuconolactone_decarboxylase_family</t>
  </si>
  <si>
    <t>PF05738.5</t>
  </si>
  <si>
    <t>Cna_protein_B-type_domain</t>
  </si>
  <si>
    <t>PF09447.2</t>
  </si>
  <si>
    <t>Cnl2_NKP2_family_protein</t>
  </si>
  <si>
    <t>PF00027.21</t>
  </si>
  <si>
    <t>Cyclic_nucleotide-binding_domain</t>
  </si>
  <si>
    <t>PF07875.4</t>
  </si>
  <si>
    <t>Coat_F_domain</t>
  </si>
  <si>
    <t>PF05710.4</t>
  </si>
  <si>
    <t>Coiled_coil</t>
  </si>
  <si>
    <t>PF07484.4</t>
  </si>
  <si>
    <t>Phage_Tail_Collar_Domain</t>
  </si>
  <si>
    <t>PF01484.9</t>
  </si>
  <si>
    <t>Nematode_cuticle_collagen_N-terminal_domain</t>
  </si>
  <si>
    <t>PF05347.7</t>
  </si>
  <si>
    <t>Complex_1_protein_LYR_family</t>
  </si>
  <si>
    <t>PF05952.4</t>
  </si>
  <si>
    <t>Bacillus_competence_pheromone_ComX</t>
  </si>
  <si>
    <t>PF02950.9</t>
  </si>
  <si>
    <t>Conotoxin</t>
  </si>
  <si>
    <t>PF03471.9</t>
  </si>
  <si>
    <t>Transporter_associated_domain</t>
  </si>
  <si>
    <t>PF05528.3</t>
  </si>
  <si>
    <t>Coronavirus_gene_5_protein</t>
  </si>
  <si>
    <t>PF04694.4</t>
  </si>
  <si>
    <t>Coronavirus_ORF3_protein</t>
  </si>
  <si>
    <t>PF06336.3</t>
  </si>
  <si>
    <t>Coronavirus_5a_protein</t>
  </si>
  <si>
    <t>PF02398.8</t>
  </si>
  <si>
    <t>Coronavirus_protein_7</t>
  </si>
  <si>
    <t>PF03905.5</t>
  </si>
  <si>
    <t>Coronavirus_non-structural_protein_NS4</t>
  </si>
  <si>
    <t>PF02937.7</t>
  </si>
  <si>
    <t>Cytochrome_c_oxidase_subunit_VIc</t>
  </si>
  <si>
    <t>PF02238.7</t>
  </si>
  <si>
    <t>Cytochrome_c_oxidase_subunit_VIIa</t>
  </si>
  <si>
    <t>PF01383.13</t>
  </si>
  <si>
    <t>CpcD_allophycocyanin_linker_domain</t>
  </si>
  <si>
    <t>PF03765.7</t>
  </si>
  <si>
    <t>CRAL_TRIO__N-terminus</t>
  </si>
  <si>
    <t>PF07544.5</t>
  </si>
  <si>
    <t>RNA_polymerase_II_transcription_mediator</t>
  </si>
  <si>
    <t>PF06706.3</t>
  </si>
  <si>
    <t>Citrus_tristeza_virus_6-kDa_protein</t>
  </si>
  <si>
    <t>PF07883.3</t>
  </si>
  <si>
    <t>Cupin_domain</t>
  </si>
  <si>
    <t>PF07436.3</t>
  </si>
  <si>
    <t>Curtovirus_V3_protein</t>
  </si>
  <si>
    <t>PF08184.3</t>
  </si>
  <si>
    <t>Cuticle_protein_7_isoform_family</t>
  </si>
  <si>
    <t>PF04122.4</t>
  </si>
  <si>
    <t>Putative_cell_wall_binding_repeat_2</t>
  </si>
  <si>
    <t>PF00031.13</t>
  </si>
  <si>
    <t>Cystatin_domain</t>
  </si>
  <si>
    <t>PF00173.20</t>
  </si>
  <si>
    <t>Cytochrome_b5-like_Heme_Steroid_binding_domain</t>
  </si>
  <si>
    <t>PF00034.13</t>
  </si>
  <si>
    <t>Cytochrome_c</t>
  </si>
  <si>
    <t>PF09000.2</t>
  </si>
  <si>
    <t>Cytotoxic</t>
  </si>
  <si>
    <t>PF07876.4</t>
  </si>
  <si>
    <t>Stress_responsive_A_B_Barrel_Domain</t>
  </si>
  <si>
    <t>PF07213.3</t>
  </si>
  <si>
    <t>DAP10_membrane_protein</t>
  </si>
  <si>
    <t>PF07930.4</t>
  </si>
  <si>
    <t>D-aminopeptidase__domain_B</t>
  </si>
  <si>
    <t>PF08650.2</t>
  </si>
  <si>
    <t>DASH_complex_subunit_Dad4</t>
  </si>
  <si>
    <t>PF08653.2</t>
  </si>
  <si>
    <t>DASH_complex_subunit_Dam1</t>
  </si>
  <si>
    <t>PF03607.9</t>
  </si>
  <si>
    <t>Doublecortin</t>
  </si>
  <si>
    <t>PF03455.11</t>
  </si>
  <si>
    <t>dDENN_domain</t>
  </si>
  <si>
    <t>PF02791.9</t>
  </si>
  <si>
    <t>DDT_domain</t>
  </si>
  <si>
    <t>PF00531.14</t>
  </si>
  <si>
    <t>Death_domain</t>
  </si>
  <si>
    <t>PF01335.13</t>
  </si>
  <si>
    <t>Death_effector_domain</t>
  </si>
  <si>
    <t>PF08766.3</t>
  </si>
  <si>
    <t>DEK_C_terminal_domain</t>
  </si>
  <si>
    <t>PF00610.13</t>
  </si>
  <si>
    <t>Domain_found_in_Dishevelled__Egl-10__and_Pleckstrin</t>
  </si>
  <si>
    <t>PF02272.11</t>
  </si>
  <si>
    <t>DHHA1_domain</t>
  </si>
  <si>
    <t>PF08100.3</t>
  </si>
  <si>
    <t>Dimerisation_domain</t>
  </si>
  <si>
    <t>PF04444.6</t>
  </si>
  <si>
    <t>Catechol_dioxygenase_N_terminus</t>
  </si>
  <si>
    <t>PF02377.7</t>
  </si>
  <si>
    <t>Dishevelled_specific_domain</t>
  </si>
  <si>
    <t>PF04977.7</t>
  </si>
  <si>
    <t>Septum_formation_initiator</t>
  </si>
  <si>
    <t>PF08826.2</t>
  </si>
  <si>
    <t>DMPK_coiled_coil_domain_like</t>
  </si>
  <si>
    <t>PF10410.1</t>
  </si>
  <si>
    <t>DnaB-helicase_binding_domain_of_primase</t>
  </si>
  <si>
    <t>PF03989.5</t>
  </si>
  <si>
    <t>DNA_gyrase_C-terminal_domain__beta-propeller</t>
  </si>
  <si>
    <t>PF04679.7</t>
  </si>
  <si>
    <t>ATP_dependent_DNA_ligase_C_terminal_region</t>
  </si>
  <si>
    <t>PF07681.4</t>
  </si>
  <si>
    <t>DoxX</t>
  </si>
  <si>
    <t>PF10411.1</t>
  </si>
  <si>
    <t>Disulfide_bond_isomerase_protein_N-terminus</t>
  </si>
  <si>
    <t>PF10781.1</t>
  </si>
  <si>
    <t>Dextransucrase_DSRB</t>
  </si>
  <si>
    <t>PF00035.17</t>
  </si>
  <si>
    <t>Double-stranded_RNA_binding_motif</t>
  </si>
  <si>
    <t>PF08828.2</t>
  </si>
  <si>
    <t>Doublesex_dimerisation_domain</t>
  </si>
  <si>
    <t>PF08070.3</t>
  </si>
  <si>
    <t>DTHCT_NUC029_region</t>
  </si>
  <si>
    <t>PF06231.3</t>
  </si>
  <si>
    <t>Protein_of_unknown_function_DUF1010</t>
  </si>
  <si>
    <t>PF06260.4</t>
  </si>
  <si>
    <t>Protein_of_unknown_function_DUF1024</t>
  </si>
  <si>
    <t>PF06270.3</t>
  </si>
  <si>
    <t>Protein_of_unknown_function_DUF1030</t>
  </si>
  <si>
    <t>PF06281.4</t>
  </si>
  <si>
    <t>Protein_of_unknown_function_DUF1035</t>
  </si>
  <si>
    <t>PF06288.5</t>
  </si>
  <si>
    <t>Protein_of_unknown_function_DUF1040</t>
  </si>
  <si>
    <t>PF06292.9</t>
  </si>
  <si>
    <t>Domain_of_Unknown_Function_DUF1041</t>
  </si>
  <si>
    <t>PF06359.3</t>
  </si>
  <si>
    <t>Protein_of_unknown_function_DUF1066</t>
  </si>
  <si>
    <t>PF06376.4</t>
  </si>
  <si>
    <t>Protein_of_unknown_function_DUF1070</t>
  </si>
  <si>
    <t>PF06449.3</t>
  </si>
  <si>
    <t>Mitochondrial_domain_of_unknown_function_DUF1082</t>
  </si>
  <si>
    <t>PF06493.3</t>
  </si>
  <si>
    <t>Protein_of_unknown_function_DUF1096</t>
  </si>
  <si>
    <t>PF01345.10</t>
  </si>
  <si>
    <t>Domain_of_unknown_function_DUF11</t>
  </si>
  <si>
    <t>PF06592.5</t>
  </si>
  <si>
    <t>Protein_of_unknown_function_DUF1138</t>
  </si>
  <si>
    <t>PF06643.3</t>
  </si>
  <si>
    <t>Protein_of_unknown_function_DUF1158</t>
  </si>
  <si>
    <t>PF06649.4</t>
  </si>
  <si>
    <t>Protein_of_unknown_function_DUF1161</t>
  </si>
  <si>
    <t>PF06688.3</t>
  </si>
  <si>
    <t>Protein_of_unknown_function_DUF1187</t>
  </si>
  <si>
    <t>PF06709.3</t>
  </si>
  <si>
    <t>Protein_of_unknown_function_DUF1196</t>
  </si>
  <si>
    <t>PF06712.3</t>
  </si>
  <si>
    <t>Protein_of_unknown_function_DUF1199</t>
  </si>
  <si>
    <t>PF06716.3</t>
  </si>
  <si>
    <t>Protein_of_unknown_function_DUF1201</t>
  </si>
  <si>
    <t>PF06749.4</t>
  </si>
  <si>
    <t>Protein_of_unknown_function_DUF1218</t>
  </si>
  <si>
    <t>PF06758.5</t>
  </si>
  <si>
    <t>Repeat_of_unknown_function_DUF1220</t>
  </si>
  <si>
    <t>PF06844.3</t>
  </si>
  <si>
    <t>Protein_of_unknown_function_DUF1244</t>
  </si>
  <si>
    <t>PF06895.3</t>
  </si>
  <si>
    <t>Protein_of_unknown_function_DUF1267</t>
  </si>
  <si>
    <t>PF06900.3</t>
  </si>
  <si>
    <t>Protein_of_unknown_function_DUF1270</t>
  </si>
  <si>
    <t>PF06972.3</t>
  </si>
  <si>
    <t>Protein_of_unknown_function_DUF1296</t>
  </si>
  <si>
    <t>PF07007.4</t>
  </si>
  <si>
    <t>Protein_of_unknown_function_DUF1311</t>
  </si>
  <si>
    <t>PF07125.3</t>
  </si>
  <si>
    <t>Protein_of_unknown_function_DUF1378</t>
  </si>
  <si>
    <t>PF07198.3</t>
  </si>
  <si>
    <t>DUF1410_domain</t>
  </si>
  <si>
    <t>PF07235.3</t>
  </si>
  <si>
    <t>Protein_of_unknown_function_DUF1427</t>
  </si>
  <si>
    <t>PF07256.4</t>
  </si>
  <si>
    <t>Protein_of_unknown_function_DUF1435</t>
  </si>
  <si>
    <t>PF07312.3</t>
  </si>
  <si>
    <t>Protein_of_unknown_function_DUF1459</t>
  </si>
  <si>
    <t>PF07358.3</t>
  </si>
  <si>
    <t>Protein_of_unknown_function_DUF1482</t>
  </si>
  <si>
    <t>PF07369.3</t>
  </si>
  <si>
    <t>Protein_of_unknown_function_DUF1488</t>
  </si>
  <si>
    <t>PF07384.3</t>
  </si>
  <si>
    <t>Protein_of_unknown_function_DUF1497</t>
  </si>
  <si>
    <t>PF07469.4</t>
  </si>
  <si>
    <t>Domain_of_unknown_function_DUF1518</t>
  </si>
  <si>
    <t>PF06801.3</t>
  </si>
  <si>
    <t>Protein_of_unknown_function__DUF1532</t>
  </si>
  <si>
    <t>PF07550.3</t>
  </si>
  <si>
    <t>Protein_of_unknown_function_DUF1533</t>
  </si>
  <si>
    <t>PF07564.3</t>
  </si>
  <si>
    <t>Domain_of_Unknown_Function_DUF1542</t>
  </si>
  <si>
    <t>PF07566.4</t>
  </si>
  <si>
    <t>Domain_of_Unknown_Function_DUF1543</t>
  </si>
  <si>
    <t>PF07577.3</t>
  </si>
  <si>
    <t>Domain_of_Unknown_Function_DUF1547</t>
  </si>
  <si>
    <t>PF07618.3</t>
  </si>
  <si>
    <t>Protein_of_unknown_function_DUF1580</t>
  </si>
  <si>
    <t>PF07641.3</t>
  </si>
  <si>
    <t>Protein_of_unknown_function_DUF1596</t>
  </si>
  <si>
    <t>PF07659.3</t>
  </si>
  <si>
    <t>Domain_of_Unknown_Function_DUF1599</t>
  </si>
  <si>
    <t>PF02588.7</t>
  </si>
  <si>
    <t>Uncharacterized_BCR__YitT_family_COG1284</t>
  </si>
  <si>
    <t>PF02136.12</t>
  </si>
  <si>
    <t>Nuclear_transport_factor_2_NTF2_domain</t>
  </si>
  <si>
    <t>PF00293.20</t>
  </si>
  <si>
    <t>NUDIX_domain</t>
  </si>
  <si>
    <t>PF07868.3</t>
  </si>
  <si>
    <t>Protein_of_unknown_function_DUF1655</t>
  </si>
  <si>
    <t>PF07870.3</t>
  </si>
  <si>
    <t>Protein_of_unknown_function_DUF1657</t>
  </si>
  <si>
    <t>PF07878.3</t>
  </si>
  <si>
    <t>Protein_of_unknown_function_DUF1662</t>
  </si>
  <si>
    <t>PF08226.3</t>
  </si>
  <si>
    <t>Domain_of_unknown_function_DUF1720</t>
  </si>
  <si>
    <t>PF08354.2</t>
  </si>
  <si>
    <t>Domain_of_unknown_function_DUF1729</t>
  </si>
  <si>
    <t>PF08522.2</t>
  </si>
  <si>
    <t>Domain_of_unknown_function_DUF1735</t>
  </si>
  <si>
    <t>PF08410.2</t>
  </si>
  <si>
    <t>Domain_of_unknown_function_DUF1737</t>
  </si>
  <si>
    <t>PF08555.2</t>
  </si>
  <si>
    <t>Eukaryotic_family_of_unknown_function_DUF1754</t>
  </si>
  <si>
    <t>PF08585.4</t>
  </si>
  <si>
    <t>Domain_of_unknown_function_DUF1767</t>
  </si>
  <si>
    <t>PF08590.2</t>
  </si>
  <si>
    <t>Domain_of_unknown_function_DUF1771</t>
  </si>
  <si>
    <t>PF08592.3</t>
  </si>
  <si>
    <t>Domain_of_unknown_function_DUF1772</t>
  </si>
  <si>
    <t>PF08699.2</t>
  </si>
  <si>
    <t>Domain_of_unknown_function_DUF1785</t>
  </si>
  <si>
    <t>PF08898.2</t>
  </si>
  <si>
    <t>Domain_of_unknown_function_DUF1843</t>
  </si>
  <si>
    <t>PF08983.2</t>
  </si>
  <si>
    <t>Domain_of_unknown_function_DUF1856</t>
  </si>
  <si>
    <t>PF08935.2</t>
  </si>
  <si>
    <t>Domain_of_unknown_function_DUF1865</t>
  </si>
  <si>
    <t>PF08956.2</t>
  </si>
  <si>
    <t>Domain_of_unknown_function_DUF1869</t>
  </si>
  <si>
    <t>PF08988.2</t>
  </si>
  <si>
    <t>Protein_of_unknown_function_DUF1895</t>
  </si>
  <si>
    <t>PF08927.2</t>
  </si>
  <si>
    <t>Domain_of_unknown_function_DUF1909</t>
  </si>
  <si>
    <t>PF09081.2</t>
  </si>
  <si>
    <t>Domain_of_unknown_function_DUF1921</t>
  </si>
  <si>
    <t>PF09130.3</t>
  </si>
  <si>
    <t>Domain_of_unknown_function_DUF1932</t>
  </si>
  <si>
    <t>PF09153.2</t>
  </si>
  <si>
    <t>Domain_of_unknown_function_DUF1938</t>
  </si>
  <si>
    <t>PF09178.2</t>
  </si>
  <si>
    <t>Domain_of_unknown_function_DUF1945</t>
  </si>
  <si>
    <t>PF09186.3</t>
  </si>
  <si>
    <t>Domain_of_unknown_function_DUF1949</t>
  </si>
  <si>
    <t>PF09196.2</t>
  </si>
  <si>
    <t>Domain_of_unknown_function_DUF1953</t>
  </si>
  <si>
    <t>PF09244.2</t>
  </si>
  <si>
    <t>Domain_of_unknown_function_DUF1964</t>
  </si>
  <si>
    <t>PF09322.2</t>
  </si>
  <si>
    <t>Domain_of_unknown_function_DUF1979</t>
  </si>
  <si>
    <t>PF09350.2</t>
  </si>
  <si>
    <t>Domain_of_unknown_function_DUF1992</t>
  </si>
  <si>
    <t>PF09853.1</t>
  </si>
  <si>
    <t>Putative_transposon-encoded_protein_DUF2080</t>
  </si>
  <si>
    <t>PF09881.1</t>
  </si>
  <si>
    <t>Predicted_membrane_protein_DUF2108</t>
  </si>
  <si>
    <t>PF09977.1</t>
  </si>
  <si>
    <t>Predicted_membrane_protein_DUF2134</t>
  </si>
  <si>
    <t>PF09906.1</t>
  </si>
  <si>
    <t>Uncharacterized_protein_conserved_in_bacteria_DUF2135</t>
  </si>
  <si>
    <t>PF02697.6</t>
  </si>
  <si>
    <t>Uncharacterized_ACR__COG1753</t>
  </si>
  <si>
    <t>PF10047.1</t>
  </si>
  <si>
    <t>Protein_of_unknown_function_DUF2281</t>
  </si>
  <si>
    <t>PF10049.1</t>
  </si>
  <si>
    <t>Protein_of_unknown_function_DUF2283</t>
  </si>
  <si>
    <t>PF10058.1</t>
  </si>
  <si>
    <t>Predicted_integral_membrane_metal-binding_protein_DUF2296</t>
  </si>
  <si>
    <t>PF10309.1</t>
  </si>
  <si>
    <t>Protein_of_unknown_function_DUF2414</t>
  </si>
  <si>
    <t>PF10444.1</t>
  </si>
  <si>
    <t>Protein_of_unknown_function_DUF2455</t>
  </si>
  <si>
    <t>PF09495.2</t>
  </si>
  <si>
    <t>Protein_of_unknown_function_DUF2462</t>
  </si>
  <si>
    <t>PF10734.1</t>
  </si>
  <si>
    <t>Protein_of_unknown_function_DUF2523</t>
  </si>
  <si>
    <t>PF10733.1</t>
  </si>
  <si>
    <t>Protein_of_unknown_function_DUF2525</t>
  </si>
  <si>
    <t>PF10735.1</t>
  </si>
  <si>
    <t>Protein_of_unknown_function_DUF2526</t>
  </si>
  <si>
    <t>PF10750.1</t>
  </si>
  <si>
    <t>Protein_of_unknown_function_DUF2536</t>
  </si>
  <si>
    <t>PF10742.1</t>
  </si>
  <si>
    <t>Protein_of_unknown_function_DUF2555</t>
  </si>
  <si>
    <t>PF10753.1</t>
  </si>
  <si>
    <t>Protein_of_unknown_function_DUF2566</t>
  </si>
  <si>
    <t>PF10769.1</t>
  </si>
  <si>
    <t>Protein_of_unknown_function_DUF2594</t>
  </si>
  <si>
    <t>PF01657.9</t>
  </si>
  <si>
    <t>Domain_of_unknown_function_DUF26</t>
  </si>
  <si>
    <t>PF03384.6</t>
  </si>
  <si>
    <t>Drosophila_protein_of_unknown_function__DUF287</t>
  </si>
  <si>
    <t>PF03478.10</t>
  </si>
  <si>
    <t>Protein_of_unknown_function_DUF295</t>
  </si>
  <si>
    <t>PF03625.6</t>
  </si>
  <si>
    <t>Domain_of_unknown_function_DUF302</t>
  </si>
  <si>
    <t>PF03703.6</t>
  </si>
  <si>
    <t>Bacterial_membrane_flanked_domain</t>
  </si>
  <si>
    <t>PF03777.5</t>
  </si>
  <si>
    <t>Small_secreted_domain_DUF320</t>
  </si>
  <si>
    <t>PF03988.4</t>
  </si>
  <si>
    <t>Repeat_of_Unknown_Function_DUF347</t>
  </si>
  <si>
    <t>PF03994.6</t>
  </si>
  <si>
    <t>Domain_of_Unknown_Function_DUF350</t>
  </si>
  <si>
    <t>PF04070.4</t>
  </si>
  <si>
    <t>Domain_of_unknown_function_DUF378</t>
  </si>
  <si>
    <t>PF04167.5</t>
  </si>
  <si>
    <t>Protein_of_unknown_function_DUF402</t>
  </si>
  <si>
    <t>PF04175.4</t>
  </si>
  <si>
    <t>Protein_of_unknown_function_DUF406</t>
  </si>
  <si>
    <t>PF04255.6</t>
  </si>
  <si>
    <t>Protein_of_unknown_function_DUF433</t>
  </si>
  <si>
    <t>PF04307.6</t>
  </si>
  <si>
    <t>Predicted_membrane-bound_metal-dependent_hydrolase_DUF457</t>
  </si>
  <si>
    <t>PF04325.5</t>
  </si>
  <si>
    <t>Protein_of_unknown_function_DUF465</t>
  </si>
  <si>
    <t>PF04318.4</t>
  </si>
  <si>
    <t>Protein_of_unknown_function_DUF468</t>
  </si>
  <si>
    <t>PF04330.5</t>
  </si>
  <si>
    <t>Family_of_unknown_function_DUF471</t>
  </si>
  <si>
    <t>PF04334.4</t>
  </si>
  <si>
    <t>Protein_of_unknown_function_DUF478</t>
  </si>
  <si>
    <t>PF04363.4</t>
  </si>
  <si>
    <t>Protein_of_unknown_function_DUF496</t>
  </si>
  <si>
    <t>PF04591.4</t>
  </si>
  <si>
    <t>Protein_of_unknown_function__DUF596</t>
  </si>
  <si>
    <t>PF04818.5</t>
  </si>
  <si>
    <t>Protein_of_unknown_function__DUF618</t>
  </si>
  <si>
    <t>PF04875.4</t>
  </si>
  <si>
    <t>Protein_of_unknown_function__DUF645</t>
  </si>
  <si>
    <t>PF05611.3</t>
  </si>
  <si>
    <t>Caenorhabditis_elegans_protein_of_unknown_function_DUF780</t>
  </si>
  <si>
    <t>PF05650.3</t>
  </si>
  <si>
    <t>Domain_of_unknown_function_DUF802</t>
  </si>
  <si>
    <t>PF05696.3</t>
  </si>
  <si>
    <t>Protein_of_unknown_function_DUF826</t>
  </si>
  <si>
    <t>PF05754.6</t>
  </si>
  <si>
    <t>Domain_of_unknown_function_DUF834</t>
  </si>
  <si>
    <t>PF05768.6</t>
  </si>
  <si>
    <t>Glutaredoxin-like_domain_DUF836</t>
  </si>
  <si>
    <t>PF06117.3</t>
  </si>
  <si>
    <t>Enterobacterial_protein_of_unknown_function_DUF957</t>
  </si>
  <si>
    <t>PF02319.12</t>
  </si>
  <si>
    <t>E2F_DP_family_winged-helix_DNA-binding_domain</t>
  </si>
  <si>
    <t>PF01683.10</t>
  </si>
  <si>
    <t>EB_module</t>
  </si>
  <si>
    <t>PF08726.2</t>
  </si>
  <si>
    <t>Ca2+_insensitive_EF_hand</t>
  </si>
  <si>
    <t>PF09279.3</t>
  </si>
  <si>
    <t>Phosphoinositide-specific_phospholipase_C__efhand-like</t>
  </si>
  <si>
    <t>PF01176.11</t>
  </si>
  <si>
    <t>Translation_initiation_factor_1A___IF-1</t>
  </si>
  <si>
    <t>PF07663.3</t>
  </si>
  <si>
    <t>Sorbitol_phosphotransferase_enzyme_II_C-terminus</t>
  </si>
  <si>
    <t>PF00964.9</t>
  </si>
  <si>
    <t>Elicitin</t>
  </si>
  <si>
    <t>PF01448.16</t>
  </si>
  <si>
    <t>ELM2_domain</t>
  </si>
  <si>
    <t>PF07546.5</t>
  </si>
  <si>
    <t>EMI_domain</t>
  </si>
  <si>
    <t>PF09062.2</t>
  </si>
  <si>
    <t>PI-PfuI_Endonuclease_subdomain</t>
  </si>
  <si>
    <t>PF03735.6</t>
  </si>
  <si>
    <t>ENT_domain</t>
  </si>
  <si>
    <t>PF08951.2</t>
  </si>
  <si>
    <t>Enterocin_A_Immunity</t>
  </si>
  <si>
    <t>PF04554.5</t>
  </si>
  <si>
    <t>Extensin-like_region</t>
  </si>
  <si>
    <t>PF04385.7</t>
  </si>
  <si>
    <t>Domain_of_unknown_function__DUF529</t>
  </si>
  <si>
    <t>PF03511.6</t>
  </si>
  <si>
    <t>Fanconi_anaemia_group_A_protein</t>
  </si>
  <si>
    <t>PF06743.7</t>
  </si>
  <si>
    <t>FAST_kinase-like_protein__subdomain_1</t>
  </si>
  <si>
    <t>PF08368.4</t>
  </si>
  <si>
    <t>FAST_kinase-like_protein__subdomain_2</t>
  </si>
  <si>
    <t>PF08387.2</t>
  </si>
  <si>
    <t>FBD</t>
  </si>
  <si>
    <t>PF08341.3</t>
  </si>
  <si>
    <t>Fibronectin-binding_protein_signal_sequence</t>
  </si>
  <si>
    <t>PF00611.15</t>
  </si>
  <si>
    <t>Fes_CIP4_homology_domain</t>
  </si>
  <si>
    <t>PF04023.6</t>
  </si>
  <si>
    <t>FeoA_domain</t>
  </si>
  <si>
    <t>PF07664.4</t>
  </si>
  <si>
    <t>Ferrous_iron_transport_protein_B_C_terminus</t>
  </si>
  <si>
    <t>PF09012.2</t>
  </si>
  <si>
    <t>FeoC_like_transcriptional_regulator</t>
  </si>
  <si>
    <t>PF00111.19</t>
  </si>
  <si>
    <t>2Fe-2S_iron-sulfur_cluster_binding_domain</t>
  </si>
  <si>
    <t>PF04324.7</t>
  </si>
  <si>
    <t>BFD-like_[2Fe-2S]_binding_domain</t>
  </si>
  <si>
    <t>PF09379.2</t>
  </si>
  <si>
    <t>FERM_N-terminal_domain</t>
  </si>
  <si>
    <t>PF01846.11</t>
  </si>
  <si>
    <t>FF_domain</t>
  </si>
  <si>
    <t>PF00498.18</t>
  </si>
  <si>
    <t>FHA_domain</t>
  </si>
  <si>
    <t>PF03516.5</t>
  </si>
  <si>
    <t>Filaggrin</t>
  </si>
  <si>
    <t>PF05377.3</t>
  </si>
  <si>
    <t>Flagella_accessory_protein_C_FlaC</t>
  </si>
  <si>
    <t>PF03555.6</t>
  </si>
  <si>
    <t>Influenza_C_non-structural_protein_NS2</t>
  </si>
  <si>
    <t>PF00601.11</t>
  </si>
  <si>
    <t>Influenza_non-structural_protein_NS2</t>
  </si>
  <si>
    <t>PF04500.8</t>
  </si>
  <si>
    <t>FLYWCH_zinc_finger_domain</t>
  </si>
  <si>
    <t>PF04205.6</t>
  </si>
  <si>
    <t>FMN-binding_domain</t>
  </si>
  <si>
    <t>PF00041.13</t>
  </si>
  <si>
    <t>Fibronectin_type_III_domain</t>
  </si>
  <si>
    <t>PF06963.4</t>
  </si>
  <si>
    <t>Ferroportin1_FPN1</t>
  </si>
  <si>
    <t>PF07504.5</t>
  </si>
  <si>
    <t>Fungalysin_Thermolysin_Propeptide_Motif</t>
  </si>
  <si>
    <t>PF04082.10</t>
  </si>
  <si>
    <t>Fungal_specific_transcription_factor_domain</t>
  </si>
  <si>
    <t>PF05965.6</t>
  </si>
  <si>
    <t>F_Y_rich_C-terminus</t>
  </si>
  <si>
    <t>PF05964.6</t>
  </si>
  <si>
    <t>F_Y-rich_N-terminus</t>
  </si>
  <si>
    <t>PF00631.14</t>
  </si>
  <si>
    <t>GGL_domain</t>
  </si>
  <si>
    <t>PF01468.9</t>
  </si>
  <si>
    <t>GA_module</t>
  </si>
  <si>
    <t>PF09237.3</t>
  </si>
  <si>
    <t>GAGA_factor</t>
  </si>
  <si>
    <t>PF01141.10</t>
  </si>
  <si>
    <t>Gag_polyprotein__inner_coat_protein_p12</t>
  </si>
  <si>
    <t>PF03902.5</t>
  </si>
  <si>
    <t>Gal4-like_dimerisation_domain</t>
  </si>
  <si>
    <t>PF02052.7</t>
  </si>
  <si>
    <t>Gallidermin</t>
  </si>
  <si>
    <t>PF02351.8</t>
  </si>
  <si>
    <t>GDNF_GAS1_domain</t>
  </si>
  <si>
    <t>PF00626.14</t>
  </si>
  <si>
    <t>Gelsolin_repeat</t>
  </si>
  <si>
    <t>PF10676.1</t>
  </si>
  <si>
    <t>Spore_germination_protein_gerPA_gerPF</t>
  </si>
  <si>
    <t>PF00288.18</t>
  </si>
  <si>
    <t>GHMP_kinases_N_terminal_domain</t>
  </si>
  <si>
    <t>PF01541.16</t>
  </si>
  <si>
    <t>GIY-YIG_catalytic_domain</t>
  </si>
  <si>
    <t>PF02686.7</t>
  </si>
  <si>
    <t>Glu-tRNAGln_amidotransferase_C_subunit</t>
  </si>
  <si>
    <t>PF09136.2</t>
  </si>
  <si>
    <t>Glucodextranase__domain_B</t>
  </si>
  <si>
    <t>PF00462.16</t>
  </si>
  <si>
    <t>Glutaredoxin</t>
  </si>
  <si>
    <t>PF08533.2</t>
  </si>
  <si>
    <t>Beta-galactosidase_C-terminal_domain</t>
  </si>
  <si>
    <t>PF03633.7</t>
  </si>
  <si>
    <t>Glycosyl_hydrolase_family_65__C-terminal_domain</t>
  </si>
  <si>
    <t>PF06540.3</t>
  </si>
  <si>
    <t>Galanin_message_associated_peptide_GMAP</t>
  </si>
  <si>
    <t>PF08178.3</t>
  </si>
  <si>
    <t>GnsA_GnsB_family</t>
  </si>
  <si>
    <t>PF00392.13</t>
  </si>
  <si>
    <t>Bacterial_regulatory_proteins__gntR_family</t>
  </si>
  <si>
    <t>PF05973.6</t>
  </si>
  <si>
    <t>Phage_derived_protein_Gp49-like_DUF891</t>
  </si>
  <si>
    <t>PF02893.12</t>
  </si>
  <si>
    <t>GRAM_domain</t>
  </si>
  <si>
    <t>PF00043.17</t>
  </si>
  <si>
    <t>Glutathione_S-transferase__C-terminal_domain</t>
  </si>
  <si>
    <t>PF02798.12</t>
  </si>
  <si>
    <t>Glutathione_S-transferase__N-terminal_domain</t>
  </si>
  <si>
    <t>PF03144.17</t>
  </si>
  <si>
    <t>Elongation_factor_Tu_domain_2</t>
  </si>
  <si>
    <t>PF02213.8</t>
  </si>
  <si>
    <t>GYF_domain</t>
  </si>
  <si>
    <t>PF03457.6</t>
  </si>
  <si>
    <t>Helicase_associated_domain</t>
  </si>
  <si>
    <t>PF04408.15</t>
  </si>
  <si>
    <t>Helicase_associated_domain_HA2</t>
  </si>
  <si>
    <t>PF00672.17</t>
  </si>
  <si>
    <t>HAMP_domain</t>
  </si>
  <si>
    <t>PF07443.5</t>
  </si>
  <si>
    <t>HepA-related_protein_HARP</t>
  </si>
  <si>
    <t>PF09378.2</t>
  </si>
  <si>
    <t>HAS_barrel_domain</t>
  </si>
  <si>
    <t>PF01006.12</t>
  </si>
  <si>
    <t>Hepatitis_C_virus_non-structural_protein_NS4a</t>
  </si>
  <si>
    <t>PF00271.23</t>
  </si>
  <si>
    <t>Helicase_conserved_C-terminal_domain</t>
  </si>
  <si>
    <t>PF04846.5</t>
  </si>
  <si>
    <t>Herpesvirus_pp38_phosphoprotein</t>
  </si>
  <si>
    <t>PF03121.7</t>
  </si>
  <si>
    <t>Herpesviridae_UL52_UL70_DNA_primase</t>
  </si>
  <si>
    <t>PF03129.12</t>
  </si>
  <si>
    <t>Anticodon_binding_domain</t>
  </si>
  <si>
    <t>PF05321.3</t>
  </si>
  <si>
    <t>Haemolysin_expression_modulating_protein</t>
  </si>
  <si>
    <t>PF05515.3</t>
  </si>
  <si>
    <t>Viral_nucleic_acid_binding</t>
  </si>
  <si>
    <t>PF00713.9</t>
  </si>
  <si>
    <t>Hirudin</t>
  </si>
  <si>
    <t>PF00512.17</t>
  </si>
  <si>
    <t>His_Kinase_A_phosphoacceptor_domain</t>
  </si>
  <si>
    <t>Histidine_kinase</t>
  </si>
  <si>
    <t>PF07730.5</t>
  </si>
  <si>
    <t>PF00125.16</t>
  </si>
  <si>
    <t>Core_histone_H2A_H2B_H3_H4</t>
  </si>
  <si>
    <t>PF00010.18</t>
  </si>
  <si>
    <t>Helix-loop-helix_DNA-binding_domain</t>
  </si>
  <si>
    <t>PF00403.18</t>
  </si>
  <si>
    <t>Heavy-metal-associated_domain</t>
  </si>
  <si>
    <t>PF05102.4</t>
  </si>
  <si>
    <t>holin__BlyA_family</t>
  </si>
  <si>
    <t>PF09647.2</t>
  </si>
  <si>
    <t>Bacterial_protein_of_unknown_function</t>
  </si>
  <si>
    <t>PF01627.15</t>
  </si>
  <si>
    <t>Hpt_domain</t>
  </si>
  <si>
    <t>PF02185.8</t>
  </si>
  <si>
    <t>Hr1_repeat</t>
  </si>
  <si>
    <t>PF00570.15</t>
  </si>
  <si>
    <t>HRDC_domain</t>
  </si>
  <si>
    <t>PF06266.4</t>
  </si>
  <si>
    <t>HrpF_protein</t>
  </si>
  <si>
    <t>PF07529.5</t>
  </si>
  <si>
    <t>HSA</t>
  </si>
  <si>
    <t>PF06825.4</t>
  </si>
  <si>
    <t>Heat_shock_factor_binding_protein_1</t>
  </si>
  <si>
    <t>PF00126.19</t>
  </si>
  <si>
    <t>Bacterial_regulatory_helix-turn-helix_protein__lysR_family</t>
  </si>
  <si>
    <t>PF08279.4</t>
  </si>
  <si>
    <t>HTH_domain</t>
  </si>
  <si>
    <t>PF08461.2</t>
  </si>
  <si>
    <t>Ribonuclease_R_winged-helix_domain</t>
  </si>
  <si>
    <t>PF01381.14</t>
  </si>
  <si>
    <t>Helix-turn-helix</t>
  </si>
  <si>
    <t>PF08222.3</t>
  </si>
  <si>
    <t>CodY_helix-turn-helix_domain</t>
  </si>
  <si>
    <t>PF08280.3</t>
  </si>
  <si>
    <t>M_protein_trans-acting_positive_regulator_MGA_HTH_domain</t>
  </si>
  <si>
    <t>PF05393.3</t>
  </si>
  <si>
    <t>Human_adenovirus_early_E3A_glycoprotein</t>
  </si>
  <si>
    <t>PF04568.4</t>
  </si>
  <si>
    <t>Mitochondrial_ATPase_inhibitor__IATP</t>
  </si>
  <si>
    <t>PF03810.11</t>
  </si>
  <si>
    <t>Importin-beta_N-terminal_domain</t>
  </si>
  <si>
    <t>PF01485.13</t>
  </si>
  <si>
    <t>IBR_domain</t>
  </si>
  <si>
    <t>PF03617.5</t>
  </si>
  <si>
    <t>IBV_3A_protein</t>
  </si>
  <si>
    <t>PF03622.5</t>
  </si>
  <si>
    <t>IBV_3B_protein</t>
  </si>
  <si>
    <t>PF05862.3</t>
  </si>
  <si>
    <t>Helicobacter_pylori_IceA2_protein</t>
  </si>
  <si>
    <t>PF03517.5</t>
  </si>
  <si>
    <t>Nucleotide-sensitive_chloride_conductance_regulator_ICln</t>
  </si>
  <si>
    <t>PF04760.7</t>
  </si>
  <si>
    <t>Translation_initiation_factor_IF-2__N-terminal_region</t>
  </si>
  <si>
    <t>PF04836.4</t>
  </si>
  <si>
    <t>Interferon-related_protein_conserved_region</t>
  </si>
  <si>
    <t>PF00047.17</t>
  </si>
  <si>
    <t>Immunoglobulin_domain</t>
  </si>
  <si>
    <t>PF01378.9</t>
  </si>
  <si>
    <t>PF09597.2</t>
  </si>
  <si>
    <t>IGR_protein_motif</t>
  </si>
  <si>
    <t>PF06812.4</t>
  </si>
  <si>
    <t>ImpA-related_N-terminal</t>
  </si>
  <si>
    <t>PF03941.7</t>
  </si>
  <si>
    <t>Inner_centromere_protein__ARK_binding_region</t>
  </si>
  <si>
    <t>PF10466.1</t>
  </si>
  <si>
    <t>Saccharopepsin_inhibitor_I34</t>
  </si>
  <si>
    <t>PF05922.8</t>
  </si>
  <si>
    <t>Peptidase_inhibitor_I9</t>
  </si>
  <si>
    <t>PF00552.13</t>
  </si>
  <si>
    <t>Integrase_DNA_binding_domain</t>
  </si>
  <si>
    <t>PF02920.7</t>
  </si>
  <si>
    <t>DNA_binding_domain_of_tn916_integrase</t>
  </si>
  <si>
    <t>PF10583.1</t>
  </si>
  <si>
    <t>Involucrin_of_squamous_epithelia_N-terminus</t>
  </si>
  <si>
    <t>PF07885.8</t>
  </si>
  <si>
    <t>Ion_channel</t>
  </si>
  <si>
    <t>PF10541.1</t>
  </si>
  <si>
    <t>Nuclear_envelope_localisation_domain</t>
  </si>
  <si>
    <t>Kazal-type_serine_protease_inhibitor_domain</t>
  </si>
  <si>
    <t>PF02422.8</t>
  </si>
  <si>
    <t>Keratin</t>
  </si>
  <si>
    <t>PF04579.4</t>
  </si>
  <si>
    <t>Keratin__high-sulphur_matrix_protein</t>
  </si>
  <si>
    <t>PF00013.21</t>
  </si>
  <si>
    <t>KH_domain</t>
  </si>
  <si>
    <t>PF07650.9</t>
  </si>
  <si>
    <t>PF07765.4</t>
  </si>
  <si>
    <t>KIP1-like_protein</t>
  </si>
  <si>
    <t>PF02172.8</t>
  </si>
  <si>
    <t>KIX_domain</t>
  </si>
  <si>
    <t>PF03037.8</t>
  </si>
  <si>
    <t>Kinetoplastid_membrane_protein_11</t>
  </si>
  <si>
    <t>PF03791.5</t>
  </si>
  <si>
    <t>KNOX2_domain</t>
  </si>
  <si>
    <t>PF06613.3</t>
  </si>
  <si>
    <t>KorB_C-terminal_beta-barrel_domain</t>
  </si>
  <si>
    <t>PF03730.6</t>
  </si>
  <si>
    <t>Ku70_Ku80_C-terminal_arm</t>
  </si>
  <si>
    <t>PF10241.1</t>
  </si>
  <si>
    <t>PF07941.3</t>
  </si>
  <si>
    <t>Potassium_channel_Kv1.4_tandem_inactivation_domain</t>
  </si>
  <si>
    <t>PF02828.8</t>
  </si>
  <si>
    <t>L27_domain</t>
  </si>
  <si>
    <t>PF09058.2</t>
  </si>
  <si>
    <t>L27_1</t>
  </si>
  <si>
    <t>PF09045.2</t>
  </si>
  <si>
    <t>L27_2</t>
  </si>
  <si>
    <t>PF05047.8</t>
  </si>
  <si>
    <t>Mitochondrial_ribosomal_protein_L51___S25___CI-B8_domain</t>
  </si>
  <si>
    <t>PF09465.2</t>
  </si>
  <si>
    <t>Lamin-B_receptor_of_TUDOR_domain</t>
  </si>
  <si>
    <t>PF07359.3</t>
  </si>
  <si>
    <t>Liver-expressed_antimicrobial_peptide_2_precursor_LEAP-2</t>
  </si>
  <si>
    <t>PF03760.7</t>
  </si>
  <si>
    <t>Late_embryogenesis_abundant_LEA_group_1</t>
  </si>
  <si>
    <t>PF02998.6</t>
  </si>
  <si>
    <t>Lentiviral_Tat_protein</t>
  </si>
  <si>
    <t>PF06328.3</t>
  </si>
  <si>
    <t>Ig-like_C2-type_domain</t>
  </si>
  <si>
    <t>PF08310.3</t>
  </si>
  <si>
    <t>LGFP_repeat</t>
  </si>
  <si>
    <t>PF07746.3</t>
  </si>
  <si>
    <t>Aromatic-ring-opening_dioxygenase_LigAB__LigA_subunit</t>
  </si>
  <si>
    <t>PF03893.8</t>
  </si>
  <si>
    <t>Lipase_3_N-terminal_region</t>
  </si>
  <si>
    <t>PF01423.14</t>
  </si>
  <si>
    <t>LSM_domain</t>
  </si>
  <si>
    <t>PF10284.1</t>
  </si>
  <si>
    <t>Luciferase_helical_bundle_domain</t>
  </si>
  <si>
    <t>PF02884.9</t>
  </si>
  <si>
    <t>Polysaccharide_lyase_family_8__C-terminal_beta-sandwich_domain</t>
  </si>
  <si>
    <t>PF04971.4</t>
  </si>
  <si>
    <t>Lysis_protein_S</t>
  </si>
  <si>
    <t>PF04397.7</t>
  </si>
  <si>
    <t>LytTr_DNA-binding_domain</t>
  </si>
  <si>
    <t>PF10545.1</t>
  </si>
  <si>
    <t>Alcohol_dehydrogenase_transcription_factor_Myb_SANT-like</t>
  </si>
  <si>
    <t>PF09596.2</t>
  </si>
  <si>
    <t>MamL-1_domain</t>
  </si>
  <si>
    <t>PF01047.14</t>
  </si>
  <si>
    <t>MarR_family</t>
  </si>
  <si>
    <t>PF04837.4</t>
  </si>
  <si>
    <t>MbeB-like__N-term_conserved_region</t>
  </si>
  <si>
    <t>PF04899.4</t>
  </si>
  <si>
    <t>MbeD_MobD_like</t>
  </si>
  <si>
    <t>PF08523.2</t>
  </si>
  <si>
    <t>Multiprotein_bridging_factor_1</t>
  </si>
  <si>
    <t>PF10506.1</t>
  </si>
  <si>
    <t>PDZ_domain_of_MCC-2_bdg_protein_for_Usher_syndrome</t>
  </si>
  <si>
    <t>PF02470.12</t>
  </si>
  <si>
    <t>mce_related_protein</t>
  </si>
  <si>
    <t>PF10280.1</t>
  </si>
  <si>
    <t>Mediator_complex_protein</t>
  </si>
  <si>
    <t>PF05052.4</t>
  </si>
  <si>
    <t>MerE_protein</t>
  </si>
  <si>
    <t>PF09278.3</t>
  </si>
  <si>
    <t>MerR__DNA_binding</t>
  </si>
  <si>
    <t>PF00131.12</t>
  </si>
  <si>
    <t>Metallothionein</t>
  </si>
  <si>
    <t>PF05522.3</t>
  </si>
  <si>
    <t>PF08241.4</t>
  </si>
  <si>
    <t>Methyltransferase_domain</t>
  </si>
  <si>
    <t>PF08242.4</t>
  </si>
  <si>
    <t>PF02870.7</t>
  </si>
  <si>
    <t>6-O-methylguanine_DNA_methyltransferase__ribonuclease-like_domain</t>
  </si>
  <si>
    <t>PF04202.5</t>
  </si>
  <si>
    <t>Foot_protein_3</t>
  </si>
  <si>
    <t>PF00969.11</t>
  </si>
  <si>
    <t>Class_II_histocompatibility_antigen__beta_domain</t>
  </si>
  <si>
    <t>PF03707.8</t>
  </si>
  <si>
    <t>Bacterial_signalling_protein_N_terminal_repeat</t>
  </si>
  <si>
    <t>PF09117.2</t>
  </si>
  <si>
    <t>MiAMP1</t>
  </si>
  <si>
    <t>PF03526.5</t>
  </si>
  <si>
    <t>Colicin_E1_microcin_immunity_protein</t>
  </si>
  <si>
    <t>PF04212.10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</si>
</sst>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workbookViewId="0" topLeftCell="A1">
      <selection activeCell="U22" sqref="U22"/>
    </sheetView>
  </sheetViews>
  <sheetFormatPr defaultColWidth="9.140625" defaultRowHeight="12.75"/>
  <cols>
    <col min="1" max="1" width="12.7109375" style="0" customWidth="1"/>
  </cols>
  <sheetData>
    <row r="1" spans="1:17" ht="12.75">
      <c r="A1" t="s">
        <v>1721</v>
      </c>
      <c r="B1" t="s">
        <v>1722</v>
      </c>
      <c r="C1" t="s">
        <v>1723</v>
      </c>
      <c r="D1" t="s">
        <v>1724</v>
      </c>
      <c r="E1" t="s">
        <v>1725</v>
      </c>
      <c r="F1" t="s">
        <v>1726</v>
      </c>
      <c r="G1" t="s">
        <v>1727</v>
      </c>
      <c r="H1" t="s">
        <v>1728</v>
      </c>
      <c r="I1" t="s">
        <v>1729</v>
      </c>
      <c r="J1" t="s">
        <v>1730</v>
      </c>
      <c r="K1" t="s">
        <v>1731</v>
      </c>
      <c r="L1" t="s">
        <v>1732</v>
      </c>
      <c r="M1" t="s">
        <v>1733</v>
      </c>
      <c r="N1" t="s">
        <v>1734</v>
      </c>
      <c r="O1" t="s">
        <v>1735</v>
      </c>
      <c r="P1" t="s">
        <v>775</v>
      </c>
      <c r="Q1" t="s">
        <v>776</v>
      </c>
    </row>
    <row r="2" spans="1:17" ht="12.75">
      <c r="A2" t="s">
        <v>1736</v>
      </c>
      <c r="B2" t="s">
        <v>1737</v>
      </c>
      <c r="C2">
        <v>870</v>
      </c>
      <c r="D2">
        <v>25</v>
      </c>
      <c r="E2">
        <v>-737.632568</v>
      </c>
      <c r="F2">
        <v>0.007815</v>
      </c>
      <c r="G2">
        <v>8.41139331033614</v>
      </c>
      <c r="H2">
        <v>16.6578627074589</v>
      </c>
      <c r="I2">
        <v>739.828136472</v>
      </c>
      <c r="J2" s="1">
        <v>30.3</v>
      </c>
      <c r="K2" s="1">
        <v>30.3</v>
      </c>
      <c r="L2" s="1">
        <v>28.4</v>
      </c>
      <c r="M2" s="1">
        <v>0.1</v>
      </c>
      <c r="N2" s="1">
        <v>0.1</v>
      </c>
      <c r="O2" s="1">
        <v>2.01E-219</v>
      </c>
      <c r="P2">
        <f>ATAN(LOG10(O2)/(I2-G2))-ATAN(LOG10(0.1)/(I2-G2))</f>
        <v>-0.2891759154001693</v>
      </c>
      <c r="Q2">
        <f>DEGREES(P2)</f>
        <v>-16.568559489261848</v>
      </c>
    </row>
    <row r="3" spans="1:17" ht="12.75">
      <c r="A3" t="s">
        <v>1738</v>
      </c>
      <c r="B3" t="s">
        <v>1739</v>
      </c>
      <c r="C3">
        <v>690</v>
      </c>
      <c r="D3">
        <v>25</v>
      </c>
      <c r="E3">
        <v>-381.984161</v>
      </c>
      <c r="F3">
        <v>0.028454</v>
      </c>
      <c r="G3">
        <v>16.351871261772</v>
      </c>
      <c r="H3">
        <v>16.6578627074589</v>
      </c>
      <c r="I3">
        <v>23.8060760650412</v>
      </c>
      <c r="J3" s="1">
        <v>0.124</v>
      </c>
      <c r="K3" s="1">
        <v>0.124</v>
      </c>
      <c r="L3" s="1">
        <v>0.123</v>
      </c>
      <c r="M3" s="1">
        <v>0.1</v>
      </c>
      <c r="N3" s="1">
        <v>0.1</v>
      </c>
      <c r="O3" s="1">
        <v>0.000705</v>
      </c>
      <c r="P3">
        <f aca="true" t="shared" si="0" ref="P3:P66">ATAN(LOG10(O3)/(I3-G3))-ATAN(LOG10(0.1)/(I3-G3))</f>
        <v>-0.2666691758479455</v>
      </c>
      <c r="Q3">
        <f aca="true" t="shared" si="1" ref="Q3:Q66">DEGREES(P3)</f>
        <v>-15.279018302319265</v>
      </c>
    </row>
    <row r="4" spans="1:17" ht="12.75">
      <c r="A4" t="s">
        <v>1740</v>
      </c>
      <c r="B4" t="s">
        <v>1741</v>
      </c>
      <c r="C4">
        <v>806</v>
      </c>
      <c r="D4">
        <v>25</v>
      </c>
      <c r="E4">
        <v>-758.087402</v>
      </c>
      <c r="F4">
        <v>0.008317</v>
      </c>
      <c r="G4">
        <v>9.20668086981617</v>
      </c>
      <c r="H4">
        <v>16.6578627074589</v>
      </c>
      <c r="I4">
        <v>630.196282675806</v>
      </c>
      <c r="J4" s="1">
        <v>17.5</v>
      </c>
      <c r="K4" s="1">
        <v>17.5</v>
      </c>
      <c r="L4" s="1">
        <v>16.4</v>
      </c>
      <c r="M4" s="1">
        <v>0.1</v>
      </c>
      <c r="N4" s="1">
        <v>0.1</v>
      </c>
      <c r="O4" s="1">
        <v>2.03E-186</v>
      </c>
      <c r="P4">
        <f t="shared" si="0"/>
        <v>-0.2889533363287678</v>
      </c>
      <c r="Q4">
        <f t="shared" si="1"/>
        <v>-16.5558066478626</v>
      </c>
    </row>
    <row r="5" spans="1:17" ht="12.75">
      <c r="A5" t="s">
        <v>1742</v>
      </c>
      <c r="B5" t="s">
        <v>1743</v>
      </c>
      <c r="C5">
        <v>751</v>
      </c>
      <c r="D5">
        <v>25</v>
      </c>
      <c r="E5">
        <v>-628.394348</v>
      </c>
      <c r="F5">
        <v>0.011631</v>
      </c>
      <c r="G5">
        <v>10.7244037193408</v>
      </c>
      <c r="H5">
        <v>16.6578627074589</v>
      </c>
      <c r="I5">
        <v>364.328152683405</v>
      </c>
      <c r="J5" s="1">
        <v>6.11</v>
      </c>
      <c r="K5" s="1">
        <v>6.11</v>
      </c>
      <c r="L5" s="1">
        <v>5.7</v>
      </c>
      <c r="M5" s="1">
        <v>0.1</v>
      </c>
      <c r="N5" s="1">
        <v>0.1</v>
      </c>
      <c r="O5" s="1">
        <v>2.19E-106</v>
      </c>
      <c r="P5">
        <f t="shared" si="0"/>
        <v>-0.2875346513898967</v>
      </c>
      <c r="Q5">
        <f t="shared" si="1"/>
        <v>-16.47452198840651</v>
      </c>
    </row>
    <row r="6" spans="1:17" ht="12.75">
      <c r="A6" t="s">
        <v>1744</v>
      </c>
      <c r="B6" t="s">
        <v>1745</v>
      </c>
      <c r="C6">
        <v>844</v>
      </c>
      <c r="D6">
        <v>25</v>
      </c>
      <c r="E6">
        <v>-545.351807</v>
      </c>
      <c r="F6">
        <v>0.020139</v>
      </c>
      <c r="G6">
        <v>16.3190290377083</v>
      </c>
      <c r="H6">
        <v>16.6578627074589</v>
      </c>
      <c r="I6">
        <v>27.9812981913541</v>
      </c>
      <c r="J6" s="1">
        <v>0.126</v>
      </c>
      <c r="K6" s="1">
        <v>0.126</v>
      </c>
      <c r="L6" s="1">
        <v>0.126</v>
      </c>
      <c r="M6" s="1">
        <v>0.1</v>
      </c>
      <c r="N6" s="1">
        <v>0.1</v>
      </c>
      <c r="O6" s="1">
        <v>3.9E-05</v>
      </c>
      <c r="P6">
        <f t="shared" si="0"/>
        <v>-0.2759056704066611</v>
      </c>
      <c r="Q6">
        <f t="shared" si="1"/>
        <v>-15.808230458029216</v>
      </c>
    </row>
    <row r="7" spans="1:17" ht="12.75">
      <c r="A7" t="s">
        <v>1746</v>
      </c>
      <c r="B7" t="s">
        <v>1747</v>
      </c>
      <c r="C7">
        <v>843</v>
      </c>
      <c r="D7">
        <v>25</v>
      </c>
      <c r="E7">
        <v>-776.943237</v>
      </c>
      <c r="F7">
        <v>0.009752</v>
      </c>
      <c r="G7">
        <v>11.0869240269092</v>
      </c>
      <c r="H7">
        <v>16.6578627074589</v>
      </c>
      <c r="I7">
        <v>407.055471516067</v>
      </c>
      <c r="J7" s="1">
        <v>4.75</v>
      </c>
      <c r="K7" s="1">
        <v>4.75</v>
      </c>
      <c r="L7" s="1">
        <v>4.5</v>
      </c>
      <c r="M7" s="1">
        <v>0.1</v>
      </c>
      <c r="N7" s="1">
        <v>0.1</v>
      </c>
      <c r="O7" s="1">
        <v>3.01E-119</v>
      </c>
      <c r="P7">
        <f t="shared" si="0"/>
        <v>-0.28830767320288386</v>
      </c>
      <c r="Q7">
        <f t="shared" si="1"/>
        <v>-16.518812875762226</v>
      </c>
    </row>
    <row r="8" spans="1:17" ht="12.75">
      <c r="A8" t="s">
        <v>1748</v>
      </c>
      <c r="B8" t="s">
        <v>1749</v>
      </c>
      <c r="C8">
        <v>779</v>
      </c>
      <c r="D8">
        <v>25</v>
      </c>
      <c r="E8">
        <v>-599.648987</v>
      </c>
      <c r="F8">
        <v>0.014803</v>
      </c>
      <c r="G8">
        <v>13.0856933824268</v>
      </c>
      <c r="H8">
        <v>16.6578627074589</v>
      </c>
      <c r="I8">
        <v>180.352053697742</v>
      </c>
      <c r="J8" s="1">
        <v>1.19</v>
      </c>
      <c r="K8" s="1">
        <v>1.19</v>
      </c>
      <c r="L8" s="1">
        <v>1.13</v>
      </c>
      <c r="M8" s="1">
        <v>0.1</v>
      </c>
      <c r="N8" s="1">
        <v>0.1</v>
      </c>
      <c r="O8" s="1">
        <v>5.29E-51</v>
      </c>
      <c r="P8">
        <f t="shared" si="0"/>
        <v>-0.28600832837224005</v>
      </c>
      <c r="Q8">
        <f t="shared" si="1"/>
        <v>-16.387070121321113</v>
      </c>
    </row>
    <row r="9" spans="1:17" ht="12.75">
      <c r="A9" t="s">
        <v>1750</v>
      </c>
      <c r="B9" t="s">
        <v>1751</v>
      </c>
      <c r="C9">
        <v>669</v>
      </c>
      <c r="D9">
        <v>25</v>
      </c>
      <c r="E9">
        <v>-515.492126</v>
      </c>
      <c r="F9">
        <v>0.018298</v>
      </c>
      <c r="G9">
        <v>13.9771599244168</v>
      </c>
      <c r="H9">
        <v>16.6578627074589</v>
      </c>
      <c r="I9">
        <v>115.525220455825</v>
      </c>
      <c r="J9" s="1">
        <v>0.641</v>
      </c>
      <c r="K9" s="1">
        <v>0.641</v>
      </c>
      <c r="L9" s="1">
        <v>0.61</v>
      </c>
      <c r="M9" s="1">
        <v>0.1</v>
      </c>
      <c r="N9" s="1">
        <v>0.1</v>
      </c>
      <c r="O9" s="1">
        <v>1.73E-31</v>
      </c>
      <c r="P9">
        <f t="shared" si="0"/>
        <v>-0.2842954591146768</v>
      </c>
      <c r="Q9">
        <f t="shared" si="1"/>
        <v>-16.288929942005034</v>
      </c>
    </row>
    <row r="10" spans="1:17" ht="12.75">
      <c r="A10" t="s">
        <v>1752</v>
      </c>
      <c r="B10" t="s">
        <v>1753</v>
      </c>
      <c r="C10">
        <v>760</v>
      </c>
      <c r="D10">
        <v>25</v>
      </c>
      <c r="E10">
        <v>-627.6851810000001</v>
      </c>
      <c r="F10">
        <v>0.01169</v>
      </c>
      <c r="G10">
        <v>10.7675727473599</v>
      </c>
      <c r="H10">
        <v>16.6578627074589</v>
      </c>
      <c r="I10">
        <v>360.02700081768</v>
      </c>
      <c r="J10" s="1">
        <v>5.93</v>
      </c>
      <c r="K10" s="1">
        <v>5.93</v>
      </c>
      <c r="L10" s="1">
        <v>5.54</v>
      </c>
      <c r="M10" s="1">
        <v>0.1</v>
      </c>
      <c r="N10" s="1">
        <v>0.1</v>
      </c>
      <c r="O10" s="1">
        <v>4.32E-105</v>
      </c>
      <c r="P10">
        <f t="shared" si="0"/>
        <v>-0.2875075635466776</v>
      </c>
      <c r="Q10">
        <f t="shared" si="1"/>
        <v>-16.472969969313944</v>
      </c>
    </row>
    <row r="11" spans="1:17" ht="12.75">
      <c r="A11" t="s">
        <v>1754</v>
      </c>
      <c r="B11" t="s">
        <v>1755</v>
      </c>
      <c r="C11">
        <v>757</v>
      </c>
      <c r="D11">
        <v>25</v>
      </c>
      <c r="E11">
        <v>-562.006104</v>
      </c>
      <c r="F11">
        <v>0.012385</v>
      </c>
      <c r="G11">
        <v>10.2244892516133</v>
      </c>
      <c r="H11">
        <v>16.6578627074589</v>
      </c>
      <c r="I11">
        <v>370.279354655525</v>
      </c>
      <c r="J11" s="1">
        <v>8.64</v>
      </c>
      <c r="K11" s="1">
        <v>8.64</v>
      </c>
      <c r="L11" s="1">
        <v>7.98</v>
      </c>
      <c r="M11" s="1">
        <v>0.1</v>
      </c>
      <c r="N11" s="1">
        <v>0.1</v>
      </c>
      <c r="O11" s="1">
        <v>3.54E-108</v>
      </c>
      <c r="P11">
        <f t="shared" si="0"/>
        <v>-0.2872380077404779</v>
      </c>
      <c r="Q11">
        <f t="shared" si="1"/>
        <v>-16.457525559275457</v>
      </c>
    </row>
    <row r="12" spans="1:17" ht="12.75">
      <c r="A12" t="s">
        <v>1756</v>
      </c>
      <c r="B12" t="s">
        <v>1757</v>
      </c>
      <c r="C12">
        <v>673</v>
      </c>
      <c r="D12">
        <v>25</v>
      </c>
      <c r="E12">
        <v>-422.138367</v>
      </c>
      <c r="F12">
        <v>0.02228</v>
      </c>
      <c r="G12">
        <v>14.0195303769516</v>
      </c>
      <c r="H12">
        <v>16.6578627074589</v>
      </c>
      <c r="I12">
        <v>96.1002059555063</v>
      </c>
      <c r="J12" s="1">
        <v>0.623</v>
      </c>
      <c r="K12" s="1">
        <v>0.623</v>
      </c>
      <c r="L12" s="1">
        <v>0.587</v>
      </c>
      <c r="M12" s="1">
        <v>0.1</v>
      </c>
      <c r="N12" s="1">
        <v>0.1</v>
      </c>
      <c r="O12" s="1">
        <v>1.22E-25</v>
      </c>
      <c r="P12">
        <f t="shared" si="0"/>
        <v>-0.28250621112592145</v>
      </c>
      <c r="Q12">
        <f t="shared" si="1"/>
        <v>-16.18641358374708</v>
      </c>
    </row>
    <row r="13" spans="1:17" ht="12.75">
      <c r="A13" t="s">
        <v>1758</v>
      </c>
      <c r="B13" t="s">
        <v>1759</v>
      </c>
      <c r="C13">
        <v>735</v>
      </c>
      <c r="D13">
        <v>-184.1</v>
      </c>
      <c r="E13">
        <v>-563.662964</v>
      </c>
      <c r="F13">
        <v>0.011443</v>
      </c>
      <c r="G13">
        <v>9.46157509515936</v>
      </c>
      <c r="H13">
        <v>16.6578627074589</v>
      </c>
      <c r="I13">
        <v>445.369230830786</v>
      </c>
      <c r="J13" s="1">
        <v>14.7</v>
      </c>
      <c r="K13" s="1">
        <v>14.6</v>
      </c>
      <c r="L13" s="1">
        <v>13.5</v>
      </c>
      <c r="M13" s="1">
        <v>0.1</v>
      </c>
      <c r="N13" s="1">
        <v>0.1</v>
      </c>
      <c r="O13" s="1">
        <v>8.81E-131</v>
      </c>
      <c r="P13">
        <f t="shared" si="0"/>
        <v>-0.28765244702068477</v>
      </c>
      <c r="Q13">
        <f t="shared" si="1"/>
        <v>-16.48127118089575</v>
      </c>
    </row>
    <row r="14" spans="1:17" ht="12.75">
      <c r="A14" t="s">
        <v>1760</v>
      </c>
      <c r="B14" t="s">
        <v>1761</v>
      </c>
      <c r="C14">
        <v>1140</v>
      </c>
      <c r="D14">
        <v>25</v>
      </c>
      <c r="E14">
        <v>-1080.436401</v>
      </c>
      <c r="F14">
        <v>0.009666</v>
      </c>
      <c r="G14">
        <v>15.2798621953425</v>
      </c>
      <c r="H14">
        <v>16.6578627074589</v>
      </c>
      <c r="I14">
        <v>114.096539766468</v>
      </c>
      <c r="J14" s="1">
        <v>0.26</v>
      </c>
      <c r="K14" s="1">
        <v>0.26</v>
      </c>
      <c r="L14" s="1">
        <v>0.256</v>
      </c>
      <c r="M14" s="1">
        <v>0.1</v>
      </c>
      <c r="N14" s="1">
        <v>0.1</v>
      </c>
      <c r="O14" s="1">
        <v>4.66E-31</v>
      </c>
      <c r="P14">
        <f t="shared" si="0"/>
        <v>-0.2876997513521809</v>
      </c>
      <c r="Q14">
        <f t="shared" si="1"/>
        <v>-16.483981519443166</v>
      </c>
    </row>
    <row r="15" spans="1:17" ht="12.75">
      <c r="A15" t="s">
        <v>1762</v>
      </c>
      <c r="B15" t="s">
        <v>1763</v>
      </c>
      <c r="C15">
        <v>752</v>
      </c>
      <c r="D15">
        <v>25</v>
      </c>
      <c r="E15">
        <v>-567.244202</v>
      </c>
      <c r="F15">
        <v>0.016097</v>
      </c>
      <c r="G15">
        <v>13.4863414585347</v>
      </c>
      <c r="H15">
        <v>16.6578627074589</v>
      </c>
      <c r="I15">
        <v>150.054388137832</v>
      </c>
      <c r="J15" s="1">
        <v>0.901</v>
      </c>
      <c r="K15" s="1">
        <v>0.901</v>
      </c>
      <c r="L15" s="1">
        <v>0.856</v>
      </c>
      <c r="M15" s="1">
        <v>0.1</v>
      </c>
      <c r="N15" s="1">
        <v>0.1</v>
      </c>
      <c r="O15" s="1">
        <v>6.98E-42</v>
      </c>
      <c r="P15">
        <f t="shared" si="0"/>
        <v>-0.28538179398197805</v>
      </c>
      <c r="Q15">
        <f t="shared" si="1"/>
        <v>-16.3511723450393</v>
      </c>
    </row>
    <row r="16" spans="1:17" ht="12.75">
      <c r="A16" t="s">
        <v>1764</v>
      </c>
      <c r="B16" t="s">
        <v>1765</v>
      </c>
      <c r="C16">
        <v>1460</v>
      </c>
      <c r="D16">
        <v>25</v>
      </c>
      <c r="E16">
        <v>-977.164368</v>
      </c>
      <c r="F16">
        <v>0.009645</v>
      </c>
      <c r="G16">
        <v>13.7889104049953</v>
      </c>
      <c r="H16">
        <v>16.6578627074589</v>
      </c>
      <c r="I16">
        <v>219.969422093176</v>
      </c>
      <c r="J16" s="1">
        <v>0.731</v>
      </c>
      <c r="K16" s="1">
        <v>0.73</v>
      </c>
      <c r="L16" s="1">
        <v>0.711</v>
      </c>
      <c r="M16" s="1">
        <v>0.1</v>
      </c>
      <c r="N16" s="1">
        <v>0.1</v>
      </c>
      <c r="O16" s="1">
        <v>6.27E-63</v>
      </c>
      <c r="P16">
        <f t="shared" si="0"/>
        <v>-0.2881570454242526</v>
      </c>
      <c r="Q16">
        <f t="shared" si="1"/>
        <v>-16.51018253976922</v>
      </c>
    </row>
    <row r="17" spans="1:17" ht="12.75">
      <c r="A17" t="s">
        <v>1766</v>
      </c>
      <c r="B17" t="s">
        <v>1767</v>
      </c>
      <c r="C17">
        <v>751</v>
      </c>
      <c r="D17">
        <v>25</v>
      </c>
      <c r="E17">
        <v>-563.526367</v>
      </c>
      <c r="F17">
        <v>0.015167</v>
      </c>
      <c r="G17">
        <v>12.606569710091</v>
      </c>
      <c r="H17">
        <v>16.6578627074589</v>
      </c>
      <c r="I17">
        <v>197.755060141075</v>
      </c>
      <c r="J17" s="1">
        <v>1.66</v>
      </c>
      <c r="K17" s="1">
        <v>1.66</v>
      </c>
      <c r="L17" s="1">
        <v>1.56</v>
      </c>
      <c r="M17" s="1">
        <v>0.1</v>
      </c>
      <c r="N17" s="1">
        <v>0.1</v>
      </c>
      <c r="O17" s="1">
        <v>3.05E-56</v>
      </c>
      <c r="P17">
        <f t="shared" si="0"/>
        <v>-0.28591283072467644</v>
      </c>
      <c r="Q17">
        <f t="shared" si="1"/>
        <v>-16.38159850916229</v>
      </c>
    </row>
    <row r="18" spans="1:17" ht="12.75">
      <c r="A18" t="s">
        <v>1768</v>
      </c>
      <c r="B18" t="s">
        <v>1769</v>
      </c>
      <c r="C18">
        <v>1054</v>
      </c>
      <c r="D18">
        <v>25</v>
      </c>
      <c r="E18">
        <v>-872.43988</v>
      </c>
      <c r="F18">
        <v>0.011286</v>
      </c>
      <c r="G18">
        <v>14.4404121636521</v>
      </c>
      <c r="H18">
        <v>16.6578627074589</v>
      </c>
      <c r="I18">
        <v>150.629002283243</v>
      </c>
      <c r="J18" s="1">
        <v>0.465</v>
      </c>
      <c r="K18" s="1">
        <v>0.465</v>
      </c>
      <c r="L18" s="1">
        <v>0.454</v>
      </c>
      <c r="M18" s="1">
        <v>0.1</v>
      </c>
      <c r="N18" s="1">
        <v>0.1</v>
      </c>
      <c r="O18" s="1">
        <v>4.68E-42</v>
      </c>
      <c r="P18">
        <f t="shared" si="0"/>
        <v>-0.2872986577541438</v>
      </c>
      <c r="Q18">
        <f t="shared" si="1"/>
        <v>-16.461000549085924</v>
      </c>
    </row>
    <row r="19" spans="1:17" ht="12.75">
      <c r="A19" t="s">
        <v>1770</v>
      </c>
      <c r="B19" t="s">
        <v>1771</v>
      </c>
      <c r="C19">
        <v>927</v>
      </c>
      <c r="D19">
        <v>25</v>
      </c>
      <c r="E19">
        <v>-775.34552</v>
      </c>
      <c r="F19">
        <v>0.013164</v>
      </c>
      <c r="G19">
        <v>15.0101483640744</v>
      </c>
      <c r="H19">
        <v>16.6578627074589</v>
      </c>
      <c r="I19">
        <v>101.770508976655</v>
      </c>
      <c r="J19" s="1">
        <v>0.313</v>
      </c>
      <c r="K19" s="1">
        <v>0.313</v>
      </c>
      <c r="L19" s="1">
        <v>0.307</v>
      </c>
      <c r="M19" s="1">
        <v>0.1</v>
      </c>
      <c r="N19" s="1">
        <v>0.1</v>
      </c>
      <c r="O19" s="1">
        <v>2.39E-27</v>
      </c>
      <c r="P19">
        <f t="shared" si="0"/>
        <v>-0.28619521880432436</v>
      </c>
      <c r="Q19">
        <f t="shared" si="1"/>
        <v>-16.39777815431092</v>
      </c>
    </row>
    <row r="20" spans="1:17" ht="12.75">
      <c r="A20" t="s">
        <v>1772</v>
      </c>
      <c r="B20" t="s">
        <v>1773</v>
      </c>
      <c r="C20">
        <v>960</v>
      </c>
      <c r="D20">
        <v>25</v>
      </c>
      <c r="E20">
        <v>-918.648804</v>
      </c>
      <c r="F20">
        <v>0.008745</v>
      </c>
      <c r="G20">
        <v>11.7381037336954</v>
      </c>
      <c r="H20">
        <v>16.6578627074589</v>
      </c>
      <c r="I20">
        <v>401.689149739129</v>
      </c>
      <c r="J20" s="1">
        <v>3.03</v>
      </c>
      <c r="K20" s="1">
        <v>3.03</v>
      </c>
      <c r="L20" s="1">
        <v>2.9</v>
      </c>
      <c r="M20" s="1">
        <v>0.1</v>
      </c>
      <c r="N20" s="1">
        <v>0.1</v>
      </c>
      <c r="O20" s="1">
        <v>1.24E-117</v>
      </c>
      <c r="P20">
        <f t="shared" si="0"/>
        <v>-0.2887071257077674</v>
      </c>
      <c r="Q20">
        <f t="shared" si="1"/>
        <v>-16.541699818407984</v>
      </c>
    </row>
    <row r="21" spans="1:17" ht="12.75">
      <c r="A21" t="s">
        <v>1774</v>
      </c>
      <c r="B21" t="s">
        <v>1775</v>
      </c>
      <c r="C21">
        <v>782</v>
      </c>
      <c r="D21">
        <v>25</v>
      </c>
      <c r="E21">
        <v>-692.851318</v>
      </c>
      <c r="F21">
        <v>0.012482</v>
      </c>
      <c r="G21">
        <v>12.7054687065991</v>
      </c>
      <c r="H21">
        <v>16.6578627074589</v>
      </c>
      <c r="I21">
        <v>232.189172742564</v>
      </c>
      <c r="J21" s="1">
        <v>1.55</v>
      </c>
      <c r="K21" s="1">
        <v>1.55</v>
      </c>
      <c r="L21" s="1">
        <v>1.47</v>
      </c>
      <c r="M21" s="1">
        <v>0.1</v>
      </c>
      <c r="N21" s="1">
        <v>0.1</v>
      </c>
      <c r="O21" s="1">
        <v>1.31E-66</v>
      </c>
      <c r="P21">
        <f t="shared" si="0"/>
        <v>-0.28705791096606653</v>
      </c>
      <c r="Q21">
        <f t="shared" si="1"/>
        <v>-16.447206774197763</v>
      </c>
    </row>
    <row r="22" spans="1:17" ht="12.75">
      <c r="A22" t="s">
        <v>1776</v>
      </c>
      <c r="B22" t="s">
        <v>1777</v>
      </c>
      <c r="C22">
        <v>787</v>
      </c>
      <c r="D22">
        <v>25</v>
      </c>
      <c r="E22">
        <v>-674.852417</v>
      </c>
      <c r="F22">
        <v>0.011327</v>
      </c>
      <c r="G22">
        <v>11.2112453478296</v>
      </c>
      <c r="H22">
        <v>16.6578627074589</v>
      </c>
      <c r="I22">
        <v>344.51329373088</v>
      </c>
      <c r="J22" s="1">
        <v>4.36</v>
      </c>
      <c r="K22" s="1">
        <v>4.36</v>
      </c>
      <c r="L22" s="1">
        <v>4.1</v>
      </c>
      <c r="M22" s="1">
        <v>0.1</v>
      </c>
      <c r="N22" s="1">
        <v>0.1</v>
      </c>
      <c r="O22" s="1">
        <v>2.02E-100</v>
      </c>
      <c r="P22">
        <f t="shared" si="0"/>
        <v>-0.28764166145630465</v>
      </c>
      <c r="Q22">
        <f t="shared" si="1"/>
        <v>-16.480653213577103</v>
      </c>
    </row>
    <row r="23" spans="1:17" ht="12.75">
      <c r="A23" t="s">
        <v>1778</v>
      </c>
      <c r="B23" t="s">
        <v>1779</v>
      </c>
      <c r="C23">
        <v>640</v>
      </c>
      <c r="D23">
        <v>25</v>
      </c>
      <c r="E23">
        <v>-390.643219</v>
      </c>
      <c r="F23">
        <v>0.018797</v>
      </c>
      <c r="G23">
        <v>10.8888835492649</v>
      </c>
      <c r="H23">
        <v>16.6578627074589</v>
      </c>
      <c r="I23">
        <v>223.622642863525</v>
      </c>
      <c r="J23" s="1">
        <v>5.45</v>
      </c>
      <c r="K23" s="1">
        <v>5.45</v>
      </c>
      <c r="L23" s="1">
        <v>4.89</v>
      </c>
      <c r="M23" s="1">
        <v>0.1</v>
      </c>
      <c r="N23" s="1">
        <v>0.1</v>
      </c>
      <c r="O23" s="1">
        <v>4.98E-64</v>
      </c>
      <c r="P23">
        <f t="shared" si="0"/>
        <v>-0.2845234833997429</v>
      </c>
      <c r="Q23">
        <f t="shared" si="1"/>
        <v>-16.30199477116581</v>
      </c>
    </row>
    <row r="24" spans="1:17" ht="12.75">
      <c r="A24" t="s">
        <v>1780</v>
      </c>
      <c r="B24" t="s">
        <v>1781</v>
      </c>
      <c r="C24">
        <v>758</v>
      </c>
      <c r="D24">
        <v>25</v>
      </c>
      <c r="E24">
        <v>-708.193298</v>
      </c>
      <c r="F24">
        <v>0.009737</v>
      </c>
      <c r="G24">
        <v>10.0901015799561</v>
      </c>
      <c r="H24">
        <v>16.6578627074589</v>
      </c>
      <c r="I24">
        <v>477.629378948617</v>
      </c>
      <c r="J24" s="1">
        <v>9.48</v>
      </c>
      <c r="K24" s="1">
        <v>9.48</v>
      </c>
      <c r="L24" s="1">
        <v>8.89</v>
      </c>
      <c r="M24" s="1">
        <v>0.1</v>
      </c>
      <c r="N24" s="1">
        <v>0.1</v>
      </c>
      <c r="O24" s="1">
        <v>1.71E-140</v>
      </c>
      <c r="P24">
        <f t="shared" si="0"/>
        <v>-0.28834677434365963</v>
      </c>
      <c r="Q24">
        <f t="shared" si="1"/>
        <v>-16.521053206102824</v>
      </c>
    </row>
    <row r="25" spans="1:17" ht="12.75">
      <c r="A25" t="s">
        <v>1782</v>
      </c>
      <c r="B25" t="s">
        <v>1783</v>
      </c>
      <c r="C25">
        <v>1002</v>
      </c>
      <c r="D25">
        <v>25</v>
      </c>
      <c r="E25">
        <v>-945.389099</v>
      </c>
      <c r="F25">
        <v>0.00887</v>
      </c>
      <c r="G25">
        <v>12.2546850112232</v>
      </c>
      <c r="H25">
        <v>16.6578627074589</v>
      </c>
      <c r="I25">
        <v>356.342062831869</v>
      </c>
      <c r="J25" s="1">
        <v>2.12</v>
      </c>
      <c r="K25" s="1">
        <v>2.12</v>
      </c>
      <c r="L25" s="1">
        <v>2.03</v>
      </c>
      <c r="M25" s="1">
        <v>0.1</v>
      </c>
      <c r="N25" s="1">
        <v>0.1</v>
      </c>
      <c r="O25" s="1">
        <v>5.56E-104</v>
      </c>
      <c r="P25">
        <f t="shared" si="0"/>
        <v>-0.28862711604629776</v>
      </c>
      <c r="Q25">
        <f t="shared" si="1"/>
        <v>-16.5371156024855</v>
      </c>
    </row>
    <row r="26" spans="1:17" ht="12.75">
      <c r="A26" t="s">
        <v>1784</v>
      </c>
      <c r="B26" t="s">
        <v>1785</v>
      </c>
      <c r="C26">
        <v>108</v>
      </c>
      <c r="D26">
        <v>29.5</v>
      </c>
      <c r="E26">
        <v>-47.85614</v>
      </c>
      <c r="F26">
        <v>0.172516</v>
      </c>
      <c r="G26">
        <v>15.8575785633135</v>
      </c>
      <c r="H26">
        <v>16.6578627074589</v>
      </c>
      <c r="I26">
        <v>19.0730457303014</v>
      </c>
      <c r="J26" s="1">
        <v>0.174</v>
      </c>
      <c r="K26" s="1">
        <v>0.174</v>
      </c>
      <c r="L26" s="1">
        <v>0.152</v>
      </c>
      <c r="M26" s="1">
        <v>0.1</v>
      </c>
      <c r="N26" s="1">
        <v>0.1</v>
      </c>
      <c r="O26" s="1">
        <v>0.0187</v>
      </c>
      <c r="P26">
        <f t="shared" si="0"/>
        <v>-0.19164338650388973</v>
      </c>
      <c r="Q26">
        <f t="shared" si="1"/>
        <v>-10.980357218267283</v>
      </c>
    </row>
    <row r="27" spans="1:17" ht="12.75">
      <c r="A27" t="s">
        <v>1786</v>
      </c>
      <c r="B27" t="s">
        <v>1787</v>
      </c>
      <c r="C27">
        <v>64</v>
      </c>
      <c r="D27">
        <v>18.6</v>
      </c>
      <c r="E27">
        <v>-30.90691</v>
      </c>
      <c r="F27">
        <v>0.233237</v>
      </c>
      <c r="G27">
        <v>15.6740060828691</v>
      </c>
      <c r="H27">
        <v>16.6578627074589</v>
      </c>
      <c r="I27">
        <v>18.5979087270831</v>
      </c>
      <c r="J27" s="1">
        <v>0.198</v>
      </c>
      <c r="K27" s="1">
        <v>0.198</v>
      </c>
      <c r="L27" s="1">
        <v>0.157</v>
      </c>
      <c r="M27" s="1">
        <v>0.1</v>
      </c>
      <c r="N27" s="1">
        <v>0.1</v>
      </c>
      <c r="O27" s="1">
        <v>0.0261</v>
      </c>
      <c r="P27">
        <f t="shared" si="0"/>
        <v>-0.16677348003250142</v>
      </c>
      <c r="Q27">
        <f t="shared" si="1"/>
        <v>-9.555416540571638</v>
      </c>
    </row>
    <row r="28" spans="1:17" ht="12.75">
      <c r="A28" t="s">
        <v>1788</v>
      </c>
      <c r="B28" t="s">
        <v>1789</v>
      </c>
      <c r="C28">
        <v>52</v>
      </c>
      <c r="D28">
        <v>25</v>
      </c>
      <c r="E28">
        <v>-15.924456</v>
      </c>
      <c r="F28">
        <v>0.350468</v>
      </c>
      <c r="G28">
        <v>16.2864059505702</v>
      </c>
      <c r="H28">
        <v>16.6578627074589</v>
      </c>
      <c r="I28">
        <v>17.0210779872647</v>
      </c>
      <c r="J28" s="1">
        <v>0.129</v>
      </c>
      <c r="K28" s="1">
        <v>0.129</v>
      </c>
      <c r="L28" s="1">
        <v>0.114</v>
      </c>
      <c r="M28" s="1">
        <v>0.1</v>
      </c>
      <c r="N28" s="1">
        <v>0.1</v>
      </c>
      <c r="O28" s="1">
        <v>0.0777</v>
      </c>
      <c r="P28">
        <f t="shared" si="0"/>
        <v>-0.04877202367471012</v>
      </c>
      <c r="Q28">
        <f t="shared" si="1"/>
        <v>-2.794431114873022</v>
      </c>
    </row>
    <row r="29" spans="1:17" ht="12.75">
      <c r="A29" t="s">
        <v>1790</v>
      </c>
      <c r="B29" t="s">
        <v>1791</v>
      </c>
      <c r="C29">
        <v>75</v>
      </c>
      <c r="D29">
        <v>31</v>
      </c>
      <c r="E29">
        <v>-23.910616</v>
      </c>
      <c r="F29">
        <v>0.249634</v>
      </c>
      <c r="G29">
        <v>13.4582307272314</v>
      </c>
      <c r="H29">
        <v>16.6578627074589</v>
      </c>
      <c r="I29">
        <v>22.3425202132109</v>
      </c>
      <c r="J29" s="1">
        <v>0.919</v>
      </c>
      <c r="K29" s="1">
        <v>0.919</v>
      </c>
      <c r="L29" s="1">
        <v>0.413</v>
      </c>
      <c r="M29" s="1">
        <v>0.1</v>
      </c>
      <c r="N29" s="1">
        <v>0.1</v>
      </c>
      <c r="O29" s="1">
        <v>0.00194</v>
      </c>
      <c r="P29">
        <f t="shared" si="0"/>
        <v>-0.18420753339866464</v>
      </c>
      <c r="Q29">
        <f t="shared" si="1"/>
        <v>-10.554314218258638</v>
      </c>
    </row>
    <row r="30" spans="1:17" ht="12.75">
      <c r="A30" t="s">
        <v>1792</v>
      </c>
      <c r="B30" t="s">
        <v>1793</v>
      </c>
      <c r="C30">
        <v>64</v>
      </c>
      <c r="D30">
        <v>26.8</v>
      </c>
      <c r="E30">
        <v>-31.85334</v>
      </c>
      <c r="F30">
        <v>0.198235</v>
      </c>
      <c r="G30">
        <v>12.7587218559782</v>
      </c>
      <c r="H30">
        <v>16.6578627074589</v>
      </c>
      <c r="I30">
        <v>26.3924561785188</v>
      </c>
      <c r="J30" s="1">
        <v>1.49</v>
      </c>
      <c r="K30" s="1">
        <v>1.49</v>
      </c>
      <c r="L30" s="1">
        <v>0.689</v>
      </c>
      <c r="M30" s="1">
        <v>0.1</v>
      </c>
      <c r="N30" s="1">
        <v>0.1</v>
      </c>
      <c r="O30" s="1">
        <v>0.000117</v>
      </c>
      <c r="P30">
        <f t="shared" si="0"/>
        <v>-0.20755406138346627</v>
      </c>
      <c r="Q30">
        <f t="shared" si="1"/>
        <v>-11.891971738071838</v>
      </c>
    </row>
    <row r="31" spans="1:17" ht="12.75">
      <c r="A31" t="s">
        <v>1794</v>
      </c>
      <c r="B31" t="s">
        <v>1795</v>
      </c>
      <c r="C31">
        <v>63</v>
      </c>
      <c r="D31">
        <v>25</v>
      </c>
      <c r="E31">
        <v>-29.914003</v>
      </c>
      <c r="F31">
        <v>0.230483</v>
      </c>
      <c r="G31">
        <v>14.9021027413547</v>
      </c>
      <c r="H31">
        <v>16.6578627074589</v>
      </c>
      <c r="I31">
        <v>20.1823399209472</v>
      </c>
      <c r="J31" s="1">
        <v>0.338</v>
      </c>
      <c r="K31" s="1">
        <v>0.338</v>
      </c>
      <c r="L31" s="1">
        <v>0.225</v>
      </c>
      <c r="M31" s="1">
        <v>0.1</v>
      </c>
      <c r="N31" s="1">
        <v>0.1</v>
      </c>
      <c r="O31" s="1">
        <v>0.00869</v>
      </c>
      <c r="P31">
        <f t="shared" si="0"/>
        <v>-0.18496475180424024</v>
      </c>
      <c r="Q31">
        <f t="shared" si="1"/>
        <v>-10.597699637067745</v>
      </c>
    </row>
    <row r="32" spans="1:17" ht="12.75">
      <c r="A32" t="s">
        <v>1796</v>
      </c>
      <c r="B32" t="s">
        <v>1797</v>
      </c>
      <c r="C32">
        <v>93</v>
      </c>
      <c r="D32">
        <v>20.8</v>
      </c>
      <c r="E32">
        <v>-26.912212</v>
      </c>
      <c r="F32">
        <v>0.251867</v>
      </c>
      <c r="G32">
        <v>15.3605314682453</v>
      </c>
      <c r="H32">
        <v>16.6578627074589</v>
      </c>
      <c r="I32">
        <v>18.9308536078354</v>
      </c>
      <c r="J32" s="1">
        <v>0.246</v>
      </c>
      <c r="K32" s="1">
        <v>0.246</v>
      </c>
      <c r="L32" s="1">
        <v>0.177</v>
      </c>
      <c r="M32" s="1">
        <v>0.1</v>
      </c>
      <c r="N32" s="1">
        <v>0.1</v>
      </c>
      <c r="O32" s="1">
        <v>0.0207</v>
      </c>
      <c r="P32">
        <f t="shared" si="0"/>
        <v>-0.16764230942226088</v>
      </c>
      <c r="Q32">
        <f t="shared" si="1"/>
        <v>-9.605196797721783</v>
      </c>
    </row>
    <row r="33" spans="1:17" ht="12.75">
      <c r="A33" t="s">
        <v>1798</v>
      </c>
      <c r="B33" t="s">
        <v>1799</v>
      </c>
      <c r="C33">
        <v>78</v>
      </c>
      <c r="D33">
        <v>34.8</v>
      </c>
      <c r="E33">
        <v>-27.691826</v>
      </c>
      <c r="F33">
        <v>0.255463</v>
      </c>
      <c r="G33">
        <v>16.1628801305719</v>
      </c>
      <c r="H33">
        <v>16.6578627074589</v>
      </c>
      <c r="I33">
        <v>17.5059341666335</v>
      </c>
      <c r="J33" s="1">
        <v>0.141</v>
      </c>
      <c r="K33" s="1">
        <v>0.141</v>
      </c>
      <c r="L33" s="1">
        <v>0.124</v>
      </c>
      <c r="M33" s="1">
        <v>0.1</v>
      </c>
      <c r="N33" s="1">
        <v>0.1</v>
      </c>
      <c r="O33" s="1">
        <v>0.0556</v>
      </c>
      <c r="P33">
        <f t="shared" si="0"/>
        <v>-0.11147117594355949</v>
      </c>
      <c r="Q33">
        <f t="shared" si="1"/>
        <v>-6.3868279189261905</v>
      </c>
    </row>
    <row r="34" spans="1:17" ht="12.75">
      <c r="A34" t="s">
        <v>1800</v>
      </c>
      <c r="B34" t="s">
        <v>1801</v>
      </c>
      <c r="C34">
        <v>70</v>
      </c>
      <c r="D34">
        <v>23.5</v>
      </c>
      <c r="E34">
        <v>-21.90156</v>
      </c>
      <c r="F34">
        <v>0.26212</v>
      </c>
      <c r="G34">
        <v>13.3189672626726</v>
      </c>
      <c r="H34">
        <v>16.6578627074589</v>
      </c>
      <c r="I34">
        <v>22.1483232803627</v>
      </c>
      <c r="J34" s="1">
        <v>1.01</v>
      </c>
      <c r="K34" s="1">
        <v>1.01</v>
      </c>
      <c r="L34" s="1">
        <v>0.422</v>
      </c>
      <c r="M34" s="1">
        <v>0.1</v>
      </c>
      <c r="N34" s="1">
        <v>0.1</v>
      </c>
      <c r="O34" s="1">
        <v>0.00222</v>
      </c>
      <c r="P34">
        <f t="shared" si="0"/>
        <v>-0.17918168889816105</v>
      </c>
      <c r="Q34">
        <f t="shared" si="1"/>
        <v>-10.266354539890747</v>
      </c>
    </row>
    <row r="35" spans="1:17" ht="12.75">
      <c r="A35" t="s">
        <v>1802</v>
      </c>
      <c r="B35" t="s">
        <v>1803</v>
      </c>
      <c r="C35">
        <v>58</v>
      </c>
      <c r="D35">
        <v>22.5</v>
      </c>
      <c r="E35">
        <v>-30.920879</v>
      </c>
      <c r="F35">
        <v>0.230753</v>
      </c>
      <c r="G35">
        <v>15.4307426257974</v>
      </c>
      <c r="H35">
        <v>16.6578627074589</v>
      </c>
      <c r="I35">
        <v>19.1168470770117</v>
      </c>
      <c r="J35" s="1">
        <v>0.234</v>
      </c>
      <c r="K35" s="1">
        <v>0.234</v>
      </c>
      <c r="L35" s="1">
        <v>0.176</v>
      </c>
      <c r="M35" s="1">
        <v>0.1</v>
      </c>
      <c r="N35" s="1">
        <v>0.1</v>
      </c>
      <c r="O35" s="1">
        <v>0.0182</v>
      </c>
      <c r="P35">
        <f t="shared" si="0"/>
        <v>-0.17610416766658205</v>
      </c>
      <c r="Q35">
        <f t="shared" si="1"/>
        <v>-10.090025561959367</v>
      </c>
    </row>
    <row r="36" spans="1:17" ht="12.75">
      <c r="A36" t="s">
        <v>1804</v>
      </c>
      <c r="B36" t="s">
        <v>1805</v>
      </c>
      <c r="C36">
        <v>68</v>
      </c>
      <c r="D36">
        <v>22.3</v>
      </c>
      <c r="E36">
        <v>-20.892006</v>
      </c>
      <c r="F36">
        <v>0.259891</v>
      </c>
      <c r="G36">
        <v>12.5321797471617</v>
      </c>
      <c r="H36">
        <v>16.6578627074589</v>
      </c>
      <c r="I36">
        <v>23.5356787041594</v>
      </c>
      <c r="J36" s="1">
        <v>1.75</v>
      </c>
      <c r="K36" s="1">
        <v>1.75</v>
      </c>
      <c r="L36" s="1">
        <v>0.597</v>
      </c>
      <c r="M36" s="1">
        <v>0.1</v>
      </c>
      <c r="N36" s="1">
        <v>0.1</v>
      </c>
      <c r="O36" s="1">
        <v>0.00085</v>
      </c>
      <c r="P36">
        <f t="shared" si="0"/>
        <v>-0.18150094617250326</v>
      </c>
      <c r="Q36">
        <f t="shared" si="1"/>
        <v>-10.39923819331557</v>
      </c>
    </row>
    <row r="37" spans="1:17" ht="12.75">
      <c r="A37" t="s">
        <v>1806</v>
      </c>
      <c r="B37" t="s">
        <v>1807</v>
      </c>
      <c r="C37">
        <v>85</v>
      </c>
      <c r="D37">
        <v>21.8</v>
      </c>
      <c r="E37">
        <v>-28.926079</v>
      </c>
      <c r="F37">
        <v>0.242857</v>
      </c>
      <c r="G37">
        <v>15.600830466628</v>
      </c>
      <c r="H37">
        <v>16.6578627074589</v>
      </c>
      <c r="I37">
        <v>18.6177653423442</v>
      </c>
      <c r="J37" s="1">
        <v>0.208</v>
      </c>
      <c r="K37" s="1">
        <v>0.208</v>
      </c>
      <c r="L37" s="1">
        <v>0.161</v>
      </c>
      <c r="M37" s="1">
        <v>0.1</v>
      </c>
      <c r="N37" s="1">
        <v>0.1</v>
      </c>
      <c r="O37" s="1">
        <v>0.0257</v>
      </c>
      <c r="P37">
        <f t="shared" si="0"/>
        <v>-0.16498482844450618</v>
      </c>
      <c r="Q37">
        <f t="shared" si="1"/>
        <v>-9.452934353560138</v>
      </c>
    </row>
    <row r="38" spans="1:17" ht="12.75">
      <c r="A38" t="s">
        <v>1808</v>
      </c>
      <c r="B38" t="s">
        <v>1809</v>
      </c>
      <c r="C38">
        <v>53</v>
      </c>
      <c r="D38">
        <v>9.5</v>
      </c>
      <c r="E38">
        <v>-18.772585</v>
      </c>
      <c r="F38">
        <v>0.280973</v>
      </c>
      <c r="G38">
        <v>12.7969915971917</v>
      </c>
      <c r="H38">
        <v>16.6578627074589</v>
      </c>
      <c r="I38">
        <v>22.321596310833</v>
      </c>
      <c r="J38" s="1">
        <v>1.45</v>
      </c>
      <c r="K38" s="1">
        <v>1.45</v>
      </c>
      <c r="L38" s="1">
        <v>0.491</v>
      </c>
      <c r="M38" s="1">
        <v>0.1</v>
      </c>
      <c r="N38" s="1">
        <v>0.1</v>
      </c>
      <c r="O38" s="1">
        <v>0.00197</v>
      </c>
      <c r="P38">
        <f t="shared" si="0"/>
        <v>-0.1721590989704791</v>
      </c>
      <c r="Q38">
        <f t="shared" si="1"/>
        <v>-9.863989775783487</v>
      </c>
    </row>
    <row r="39" spans="1:17" ht="12.75">
      <c r="A39" t="s">
        <v>1810</v>
      </c>
      <c r="B39" t="s">
        <v>1811</v>
      </c>
      <c r="C39">
        <v>76</v>
      </c>
      <c r="D39">
        <v>29.5</v>
      </c>
      <c r="E39">
        <v>-32.932251</v>
      </c>
      <c r="F39">
        <v>0.227698</v>
      </c>
      <c r="G39">
        <v>16.1104756467226</v>
      </c>
      <c r="H39">
        <v>16.6578627074589</v>
      </c>
      <c r="I39">
        <v>17.7768259591682</v>
      </c>
      <c r="J39" s="1">
        <v>0.146</v>
      </c>
      <c r="K39" s="1">
        <v>0.146</v>
      </c>
      <c r="L39" s="1">
        <v>0.129</v>
      </c>
      <c r="M39" s="1">
        <v>0.1</v>
      </c>
      <c r="N39" s="1">
        <v>0.1</v>
      </c>
      <c r="O39" s="1">
        <v>0.046</v>
      </c>
      <c r="P39">
        <f t="shared" si="0"/>
        <v>-0.13575877717609086</v>
      </c>
      <c r="Q39">
        <f t="shared" si="1"/>
        <v>-7.778404964046975</v>
      </c>
    </row>
    <row r="40" spans="1:17" ht="12.75">
      <c r="A40" t="s">
        <v>1812</v>
      </c>
      <c r="B40" t="s">
        <v>1813</v>
      </c>
      <c r="C40">
        <v>77</v>
      </c>
      <c r="D40">
        <v>14</v>
      </c>
      <c r="E40">
        <v>-35.541576</v>
      </c>
      <c r="F40">
        <v>0.217162</v>
      </c>
      <c r="G40">
        <v>16.2153782145744</v>
      </c>
      <c r="H40">
        <v>16.6578627074589</v>
      </c>
      <c r="I40">
        <v>17.6277418615443</v>
      </c>
      <c r="J40" s="1">
        <v>0.136</v>
      </c>
      <c r="K40" s="1">
        <v>0.136</v>
      </c>
      <c r="L40" s="1">
        <v>0.123</v>
      </c>
      <c r="M40" s="1">
        <v>0.1</v>
      </c>
      <c r="N40" s="1">
        <v>0.1</v>
      </c>
      <c r="O40" s="1">
        <v>0.0511</v>
      </c>
      <c r="P40">
        <f t="shared" si="0"/>
        <v>-0.12466116661585358</v>
      </c>
      <c r="Q40">
        <f t="shared" si="1"/>
        <v>-7.142558716265565</v>
      </c>
    </row>
    <row r="41" spans="1:17" ht="12.75">
      <c r="A41" t="s">
        <v>1814</v>
      </c>
      <c r="B41" t="s">
        <v>1815</v>
      </c>
      <c r="C41">
        <v>53</v>
      </c>
      <c r="D41">
        <v>25</v>
      </c>
      <c r="E41">
        <v>-29.924217</v>
      </c>
      <c r="F41">
        <v>0.241923</v>
      </c>
      <c r="G41">
        <v>16.04381294528</v>
      </c>
      <c r="H41">
        <v>16.6578627074589</v>
      </c>
      <c r="I41">
        <v>17.8031814096125</v>
      </c>
      <c r="J41" s="1">
        <v>0.153</v>
      </c>
      <c r="K41" s="1">
        <v>0.153</v>
      </c>
      <c r="L41" s="1">
        <v>0.132</v>
      </c>
      <c r="M41" s="1">
        <v>0.1</v>
      </c>
      <c r="N41" s="1">
        <v>0.1</v>
      </c>
      <c r="O41" s="1">
        <v>0.0452</v>
      </c>
      <c r="P41">
        <f t="shared" si="0"/>
        <v>-0.13580439721579485</v>
      </c>
      <c r="Q41">
        <f t="shared" si="1"/>
        <v>-7.781018799783232</v>
      </c>
    </row>
    <row r="42" spans="1:17" ht="12.75">
      <c r="A42" t="s">
        <v>1816</v>
      </c>
      <c r="B42" t="s">
        <v>1817</v>
      </c>
      <c r="C42">
        <v>66</v>
      </c>
      <c r="D42">
        <v>22.3</v>
      </c>
      <c r="E42">
        <v>-36.863941</v>
      </c>
      <c r="F42">
        <v>0.213894</v>
      </c>
      <c r="G42">
        <v>16.4526311271246</v>
      </c>
      <c r="H42">
        <v>16.6578627074589</v>
      </c>
      <c r="I42">
        <v>17.1177293855586</v>
      </c>
      <c r="J42" s="1">
        <v>0.115</v>
      </c>
      <c r="K42" s="1">
        <v>0.115</v>
      </c>
      <c r="L42" s="1">
        <v>0.11</v>
      </c>
      <c r="M42" s="1">
        <v>0.1</v>
      </c>
      <c r="N42" s="1">
        <v>0.1</v>
      </c>
      <c r="O42" s="1">
        <v>0.0727</v>
      </c>
      <c r="P42">
        <f t="shared" si="0"/>
        <v>-0.05819079740387667</v>
      </c>
      <c r="Q42">
        <f t="shared" si="1"/>
        <v>-3.334087097742961</v>
      </c>
    </row>
    <row r="43" spans="1:17" ht="12.75">
      <c r="A43" t="s">
        <v>1818</v>
      </c>
      <c r="B43" t="s">
        <v>1819</v>
      </c>
      <c r="C43">
        <v>93</v>
      </c>
      <c r="D43">
        <v>22.4</v>
      </c>
      <c r="E43">
        <v>-34.879196</v>
      </c>
      <c r="F43">
        <v>0.214391</v>
      </c>
      <c r="G43">
        <v>15.6191940976931</v>
      </c>
      <c r="H43">
        <v>16.6578627074589</v>
      </c>
      <c r="I43">
        <v>18.9773343834988</v>
      </c>
      <c r="J43" s="1">
        <v>0.205</v>
      </c>
      <c r="K43" s="1">
        <v>0.205</v>
      </c>
      <c r="L43" s="1">
        <v>0.164</v>
      </c>
      <c r="M43" s="1">
        <v>0.1</v>
      </c>
      <c r="N43" s="1">
        <v>0.1</v>
      </c>
      <c r="O43" s="1">
        <v>0.02</v>
      </c>
      <c r="P43">
        <f t="shared" si="0"/>
        <v>-0.17895464259691035</v>
      </c>
      <c r="Q43">
        <f t="shared" si="1"/>
        <v>-10.253345745075025</v>
      </c>
    </row>
    <row r="44" spans="1:17" ht="12.75">
      <c r="A44" t="s">
        <v>1820</v>
      </c>
      <c r="B44" t="s">
        <v>1821</v>
      </c>
      <c r="C44">
        <v>37</v>
      </c>
      <c r="D44">
        <v>27</v>
      </c>
      <c r="E44">
        <v>-23.943392</v>
      </c>
      <c r="F44">
        <v>0.28167</v>
      </c>
      <c r="G44">
        <v>16.3900588981932</v>
      </c>
      <c r="H44">
        <v>16.6578627074589</v>
      </c>
      <c r="I44">
        <v>17.0491006525675</v>
      </c>
      <c r="J44" s="1">
        <v>0.12</v>
      </c>
      <c r="K44" s="1">
        <v>0.12</v>
      </c>
      <c r="L44" s="1">
        <v>0.112</v>
      </c>
      <c r="M44" s="1">
        <v>0.1</v>
      </c>
      <c r="N44" s="1">
        <v>0.1</v>
      </c>
      <c r="O44" s="1">
        <v>0.0762</v>
      </c>
      <c r="P44">
        <f t="shared" si="0"/>
        <v>-0.05007248231837447</v>
      </c>
      <c r="Q44">
        <f t="shared" si="1"/>
        <v>-2.8689419065862967</v>
      </c>
    </row>
    <row r="45" spans="1:17" ht="12.75">
      <c r="A45" t="s">
        <v>1822</v>
      </c>
      <c r="B45" t="s">
        <v>1823</v>
      </c>
      <c r="C45">
        <v>30</v>
      </c>
      <c r="D45">
        <v>15.2</v>
      </c>
      <c r="E45">
        <v>-27.918402</v>
      </c>
      <c r="F45">
        <v>0.252868</v>
      </c>
      <c r="G45">
        <v>16.0345316986316</v>
      </c>
      <c r="H45">
        <v>16.6578627074589</v>
      </c>
      <c r="I45">
        <v>17.7431898402039</v>
      </c>
      <c r="J45" s="1">
        <v>0.154</v>
      </c>
      <c r="K45" s="1">
        <v>0.154</v>
      </c>
      <c r="L45" s="1">
        <v>0.132</v>
      </c>
      <c r="M45" s="1">
        <v>0.1</v>
      </c>
      <c r="N45" s="1">
        <v>0.1</v>
      </c>
      <c r="O45" s="1">
        <v>0.0471</v>
      </c>
      <c r="P45">
        <f t="shared" si="0"/>
        <v>-0.13081502949187418</v>
      </c>
      <c r="Q45">
        <f t="shared" si="1"/>
        <v>-7.495149086763784</v>
      </c>
    </row>
    <row r="46" spans="1:17" ht="12.75">
      <c r="A46" t="s">
        <v>1824</v>
      </c>
      <c r="B46" t="s">
        <v>1825</v>
      </c>
      <c r="C46">
        <v>12</v>
      </c>
      <c r="D46">
        <v>25.5</v>
      </c>
      <c r="E46">
        <v>-10.770742</v>
      </c>
      <c r="F46">
        <v>0.381104</v>
      </c>
      <c r="G46">
        <v>13.1545026935125</v>
      </c>
      <c r="H46">
        <v>16.6578627074589</v>
      </c>
      <c r="I46">
        <v>19.5263826836787</v>
      </c>
      <c r="J46" s="1">
        <v>1.13</v>
      </c>
      <c r="K46" s="1">
        <v>1.13</v>
      </c>
      <c r="L46" s="1">
        <v>0.298</v>
      </c>
      <c r="M46" s="1">
        <v>0.1</v>
      </c>
      <c r="N46" s="1">
        <v>0.1</v>
      </c>
      <c r="O46" s="1">
        <v>0.0137</v>
      </c>
      <c r="P46">
        <f t="shared" si="0"/>
        <v>-0.12882051512998954</v>
      </c>
      <c r="Q46">
        <f t="shared" si="1"/>
        <v>-7.380871831649566</v>
      </c>
    </row>
    <row r="47" spans="1:17" ht="12.75">
      <c r="A47" t="s">
        <v>1826</v>
      </c>
      <c r="B47" t="s">
        <v>1827</v>
      </c>
      <c r="C47">
        <v>22</v>
      </c>
      <c r="D47">
        <v>25</v>
      </c>
      <c r="E47">
        <v>-15.950597</v>
      </c>
      <c r="F47">
        <v>0.336193</v>
      </c>
      <c r="G47">
        <v>15.0228778629487</v>
      </c>
      <c r="H47">
        <v>16.6578627074589</v>
      </c>
      <c r="I47">
        <v>18.3938283909174</v>
      </c>
      <c r="J47" s="1">
        <v>0.311</v>
      </c>
      <c r="K47" s="1">
        <v>0.311</v>
      </c>
      <c r="L47" s="1">
        <v>0.179</v>
      </c>
      <c r="M47" s="1">
        <v>0.1</v>
      </c>
      <c r="N47" s="1">
        <v>0.1</v>
      </c>
      <c r="O47" s="1">
        <v>0.03</v>
      </c>
      <c r="P47">
        <f t="shared" si="0"/>
        <v>-0.1359384217469738</v>
      </c>
      <c r="Q47">
        <f t="shared" si="1"/>
        <v>-7.788697839771006</v>
      </c>
    </row>
    <row r="48" spans="1:17" ht="12.75">
      <c r="A48" t="s">
        <v>1828</v>
      </c>
      <c r="B48" t="s">
        <v>1829</v>
      </c>
      <c r="C48">
        <v>33</v>
      </c>
      <c r="D48">
        <v>21.6</v>
      </c>
      <c r="E48">
        <v>-16.970865</v>
      </c>
      <c r="F48">
        <v>0.332536</v>
      </c>
      <c r="G48">
        <v>15.6496078543019</v>
      </c>
      <c r="H48">
        <v>16.6578627074589</v>
      </c>
      <c r="I48">
        <v>17.7512565310483</v>
      </c>
      <c r="J48" s="1">
        <v>0.201</v>
      </c>
      <c r="K48" s="1">
        <v>0.201</v>
      </c>
      <c r="L48" s="1">
        <v>0.144</v>
      </c>
      <c r="M48" s="1">
        <v>0.1</v>
      </c>
      <c r="N48" s="1">
        <v>0.1</v>
      </c>
      <c r="O48" s="1">
        <v>0.0469</v>
      </c>
      <c r="P48">
        <f t="shared" si="0"/>
        <v>-0.11970148185874785</v>
      </c>
      <c r="Q48">
        <f t="shared" si="1"/>
        <v>-6.85838971196804</v>
      </c>
    </row>
    <row r="49" spans="1:17" ht="12.75">
      <c r="A49" t="s">
        <v>1830</v>
      </c>
      <c r="B49" t="s">
        <v>1831</v>
      </c>
      <c r="C49">
        <v>15</v>
      </c>
      <c r="D49">
        <v>16.4</v>
      </c>
      <c r="E49">
        <v>-9.592413</v>
      </c>
      <c r="F49">
        <v>0.424709</v>
      </c>
      <c r="G49">
        <v>15.1766195267712</v>
      </c>
      <c r="H49">
        <v>16.6578627074589</v>
      </c>
      <c r="I49">
        <v>17.5940968348485</v>
      </c>
      <c r="J49" s="1">
        <v>0.279</v>
      </c>
      <c r="K49" s="1">
        <v>0.279</v>
      </c>
      <c r="L49" s="1">
        <v>0.149</v>
      </c>
      <c r="M49" s="1">
        <v>0.1</v>
      </c>
      <c r="N49" s="1">
        <v>0.1</v>
      </c>
      <c r="O49" s="1">
        <v>0.0523</v>
      </c>
      <c r="P49">
        <f t="shared" si="0"/>
        <v>-0.09521290840778807</v>
      </c>
      <c r="Q49">
        <f t="shared" si="1"/>
        <v>-5.455297806931927</v>
      </c>
    </row>
    <row r="50" spans="1:17" ht="12.75">
      <c r="A50" t="s">
        <v>1832</v>
      </c>
      <c r="B50" t="s">
        <v>1833</v>
      </c>
      <c r="C50">
        <v>19</v>
      </c>
      <c r="D50">
        <v>25</v>
      </c>
      <c r="E50">
        <v>-13.856559</v>
      </c>
      <c r="F50">
        <v>0.372084</v>
      </c>
      <c r="G50">
        <v>16.0585336816389</v>
      </c>
      <c r="H50">
        <v>16.6578627074589</v>
      </c>
      <c r="I50">
        <v>17.175023668023</v>
      </c>
      <c r="J50" s="1">
        <v>0.152</v>
      </c>
      <c r="K50" s="1">
        <v>0.152</v>
      </c>
      <c r="L50" s="1">
        <v>0.121</v>
      </c>
      <c r="M50" s="1">
        <v>0.1</v>
      </c>
      <c r="N50" s="1">
        <v>0.1</v>
      </c>
      <c r="O50" s="1">
        <v>0.0699</v>
      </c>
      <c r="P50">
        <f t="shared" si="0"/>
        <v>-0.07216191659731452</v>
      </c>
      <c r="Q50">
        <f t="shared" si="1"/>
        <v>-4.134573262601169</v>
      </c>
    </row>
    <row r="51" spans="1:17" ht="12.75">
      <c r="A51" t="s">
        <v>1834</v>
      </c>
      <c r="B51" t="s">
        <v>1835</v>
      </c>
      <c r="C51">
        <v>13</v>
      </c>
      <c r="D51">
        <v>25</v>
      </c>
      <c r="E51">
        <v>-8.783883</v>
      </c>
      <c r="F51">
        <v>0.407259</v>
      </c>
      <c r="G51">
        <v>12.5129881189576</v>
      </c>
      <c r="H51">
        <v>16.6578627074589</v>
      </c>
      <c r="I51">
        <v>19.5674988121851</v>
      </c>
      <c r="J51" s="1">
        <v>1.77</v>
      </c>
      <c r="K51" s="1">
        <v>1.77</v>
      </c>
      <c r="L51" s="1">
        <v>0.327</v>
      </c>
      <c r="M51" s="1">
        <v>0.1</v>
      </c>
      <c r="N51" s="1">
        <v>0.1</v>
      </c>
      <c r="O51" s="1">
        <v>0.0133</v>
      </c>
      <c r="P51">
        <f t="shared" si="0"/>
        <v>-0.11911825138080481</v>
      </c>
      <c r="Q51">
        <f t="shared" si="1"/>
        <v>-6.824973067098506</v>
      </c>
    </row>
    <row r="52" spans="1:17" ht="12.75">
      <c r="A52" t="s">
        <v>1836</v>
      </c>
      <c r="B52" t="s">
        <v>1837</v>
      </c>
      <c r="C52">
        <v>17</v>
      </c>
      <c r="D52">
        <v>25</v>
      </c>
      <c r="E52">
        <v>-10.953701</v>
      </c>
      <c r="F52">
        <v>0.389632</v>
      </c>
      <c r="G52">
        <v>14.0616110869917</v>
      </c>
      <c r="H52">
        <v>16.6578627074589</v>
      </c>
      <c r="I52">
        <v>18.6803008413495</v>
      </c>
      <c r="J52" s="1">
        <v>0.605</v>
      </c>
      <c r="K52" s="1">
        <v>0.605</v>
      </c>
      <c r="L52" s="1">
        <v>0.22</v>
      </c>
      <c r="M52" s="1">
        <v>0.1</v>
      </c>
      <c r="N52" s="1">
        <v>0.1</v>
      </c>
      <c r="O52" s="1">
        <v>0.0246</v>
      </c>
      <c r="P52">
        <f t="shared" si="0"/>
        <v>-0.12201145256727056</v>
      </c>
      <c r="Q52">
        <f t="shared" si="1"/>
        <v>-6.990741284365236</v>
      </c>
    </row>
    <row r="53" spans="1:17" ht="12.75">
      <c r="A53" t="s">
        <v>1838</v>
      </c>
      <c r="B53" t="s">
        <v>1839</v>
      </c>
      <c r="C53">
        <v>16</v>
      </c>
      <c r="D53">
        <v>28.7</v>
      </c>
      <c r="E53">
        <v>-14.78643</v>
      </c>
      <c r="F53">
        <v>0.362995</v>
      </c>
      <c r="G53">
        <v>16.2573518331661</v>
      </c>
      <c r="H53">
        <v>16.6578627074589</v>
      </c>
      <c r="I53">
        <v>17.0221497475136</v>
      </c>
      <c r="J53" s="1">
        <v>0.132</v>
      </c>
      <c r="K53" s="1">
        <v>0.132</v>
      </c>
      <c r="L53" s="1">
        <v>0.114</v>
      </c>
      <c r="M53" s="1">
        <v>0.1</v>
      </c>
      <c r="N53" s="1">
        <v>0.1</v>
      </c>
      <c r="O53" s="1">
        <v>0.0777</v>
      </c>
      <c r="P53">
        <f t="shared" si="0"/>
        <v>-0.04941740953696894</v>
      </c>
      <c r="Q53">
        <f t="shared" si="1"/>
        <v>-2.831409000937864</v>
      </c>
    </row>
    <row r="54" spans="1:17" ht="12.75">
      <c r="A54" t="s">
        <v>1840</v>
      </c>
      <c r="B54" t="s">
        <v>1841</v>
      </c>
      <c r="C54">
        <v>27</v>
      </c>
      <c r="D54">
        <v>28.6</v>
      </c>
      <c r="E54">
        <v>-19.939301</v>
      </c>
      <c r="F54">
        <v>0.311783</v>
      </c>
      <c r="G54">
        <v>16.3013083047159</v>
      </c>
      <c r="H54">
        <v>16.6578627074589</v>
      </c>
      <c r="I54">
        <v>17.0940055159059</v>
      </c>
      <c r="J54" s="1">
        <v>0.128</v>
      </c>
      <c r="K54" s="1">
        <v>0.128</v>
      </c>
      <c r="L54" s="1">
        <v>0.115</v>
      </c>
      <c r="M54" s="1">
        <v>0.1</v>
      </c>
      <c r="N54" s="1">
        <v>0.1</v>
      </c>
      <c r="O54" s="1">
        <v>0.0739</v>
      </c>
      <c r="P54">
        <f t="shared" si="0"/>
        <v>-0.059102389949300504</v>
      </c>
      <c r="Q54">
        <f t="shared" si="1"/>
        <v>-3.3863175032313344</v>
      </c>
    </row>
    <row r="55" spans="1:17" ht="12.75">
      <c r="A55" t="s">
        <v>1842</v>
      </c>
      <c r="B55" t="s">
        <v>1843</v>
      </c>
      <c r="C55">
        <v>21</v>
      </c>
      <c r="D55">
        <v>23</v>
      </c>
      <c r="E55">
        <v>-8.955026</v>
      </c>
      <c r="F55">
        <v>0.443798</v>
      </c>
      <c r="G55">
        <v>15.938382551823</v>
      </c>
      <c r="H55">
        <v>16.6578627074589</v>
      </c>
      <c r="I55">
        <v>17.062115594709</v>
      </c>
      <c r="J55" s="1">
        <v>0.165</v>
      </c>
      <c r="K55" s="1">
        <v>0.165</v>
      </c>
      <c r="L55" s="1">
        <v>0.12</v>
      </c>
      <c r="M55" s="1">
        <v>0.1</v>
      </c>
      <c r="N55" s="1">
        <v>0.1</v>
      </c>
      <c r="O55" s="1">
        <v>0.0756</v>
      </c>
      <c r="P55">
        <f t="shared" si="0"/>
        <v>-0.0571919745746754</v>
      </c>
      <c r="Q55">
        <f t="shared" si="1"/>
        <v>-3.2768587651484116</v>
      </c>
    </row>
    <row r="56" spans="1:17" ht="12.75">
      <c r="A56" t="s">
        <v>1844</v>
      </c>
      <c r="B56" t="s">
        <v>1845</v>
      </c>
      <c r="C56">
        <v>12</v>
      </c>
      <c r="D56">
        <v>25.8</v>
      </c>
      <c r="E56">
        <v>-14.306024</v>
      </c>
      <c r="F56">
        <v>0.300632</v>
      </c>
      <c r="G56">
        <v>10.9571522839769</v>
      </c>
      <c r="H56">
        <v>16.6578627074589</v>
      </c>
      <c r="I56">
        <v>24.1009167296917</v>
      </c>
      <c r="J56" s="1">
        <v>5.2</v>
      </c>
      <c r="K56" s="1">
        <v>5.2</v>
      </c>
      <c r="L56" s="1">
        <v>0.937</v>
      </c>
      <c r="M56" s="1">
        <v>0.1</v>
      </c>
      <c r="N56" s="1">
        <v>0.1</v>
      </c>
      <c r="O56" s="1">
        <v>0.000575</v>
      </c>
      <c r="P56">
        <f t="shared" si="0"/>
        <v>-0.16577470275505973</v>
      </c>
      <c r="Q56">
        <f t="shared" si="1"/>
        <v>-9.498190817900664</v>
      </c>
    </row>
    <row r="57" spans="1:17" ht="12.75">
      <c r="A57" t="s">
        <v>1846</v>
      </c>
      <c r="B57" t="s">
        <v>1847</v>
      </c>
      <c r="C57">
        <v>18</v>
      </c>
      <c r="D57">
        <v>20</v>
      </c>
      <c r="E57">
        <v>-11.928493</v>
      </c>
      <c r="F57">
        <v>0.37553</v>
      </c>
      <c r="G57">
        <v>14.1034781821085</v>
      </c>
      <c r="H57">
        <v>16.6578627074589</v>
      </c>
      <c r="I57">
        <v>18.8183325677274</v>
      </c>
      <c r="J57" s="1">
        <v>0.587</v>
      </c>
      <c r="K57" s="1">
        <v>0.587</v>
      </c>
      <c r="L57" s="1">
        <v>0.225</v>
      </c>
      <c r="M57" s="1">
        <v>0.1</v>
      </c>
      <c r="N57" s="1">
        <v>0.1</v>
      </c>
      <c r="O57" s="1">
        <v>0.0224</v>
      </c>
      <c r="P57">
        <f t="shared" si="0"/>
        <v>-0.12759188668183472</v>
      </c>
      <c r="Q57">
        <f t="shared" si="1"/>
        <v>-7.310476606980587</v>
      </c>
    </row>
    <row r="58" spans="1:17" ht="12.75">
      <c r="A58" t="s">
        <v>1848</v>
      </c>
      <c r="B58" t="s">
        <v>1849</v>
      </c>
      <c r="C58">
        <v>19</v>
      </c>
      <c r="D58">
        <v>25</v>
      </c>
      <c r="E58">
        <v>-11.709161</v>
      </c>
      <c r="F58">
        <v>0.398436</v>
      </c>
      <c r="G58">
        <v>15.8302486635625</v>
      </c>
      <c r="H58">
        <v>16.6578627074589</v>
      </c>
      <c r="I58">
        <v>17.2700361745743</v>
      </c>
      <c r="J58" s="1">
        <v>0.177</v>
      </c>
      <c r="K58" s="1">
        <v>0.177</v>
      </c>
      <c r="L58" s="1">
        <v>0.128</v>
      </c>
      <c r="M58" s="1">
        <v>0.1</v>
      </c>
      <c r="N58" s="1">
        <v>0.1</v>
      </c>
      <c r="O58" s="1">
        <v>0.0654</v>
      </c>
      <c r="P58">
        <f t="shared" si="0"/>
        <v>-0.08133548972546256</v>
      </c>
      <c r="Q58">
        <f t="shared" si="1"/>
        <v>-4.660180285898676</v>
      </c>
    </row>
    <row r="59" spans="1:17" ht="12.75">
      <c r="A59" t="s">
        <v>1850</v>
      </c>
      <c r="B59" t="s">
        <v>1851</v>
      </c>
      <c r="C59">
        <v>33</v>
      </c>
      <c r="D59">
        <v>25</v>
      </c>
      <c r="E59">
        <v>-19.716978</v>
      </c>
      <c r="F59">
        <v>0.31184</v>
      </c>
      <c r="G59">
        <v>16.1249059367068</v>
      </c>
      <c r="H59">
        <v>16.6578627074589</v>
      </c>
      <c r="I59">
        <v>17.309559344307</v>
      </c>
      <c r="J59" s="1">
        <v>0.145</v>
      </c>
      <c r="K59" s="1">
        <v>0.145</v>
      </c>
      <c r="L59" s="1">
        <v>0.123</v>
      </c>
      <c r="M59" s="1">
        <v>0.1</v>
      </c>
      <c r="N59" s="1">
        <v>0.1</v>
      </c>
      <c r="O59" s="1">
        <v>0.0637</v>
      </c>
      <c r="P59">
        <f t="shared" si="0"/>
        <v>-0.08903039260467316</v>
      </c>
      <c r="Q59">
        <f t="shared" si="1"/>
        <v>-5.1010657446405085</v>
      </c>
    </row>
    <row r="60" spans="1:17" ht="12.75">
      <c r="A60" t="s">
        <v>1852</v>
      </c>
      <c r="B60" t="s">
        <v>1853</v>
      </c>
      <c r="C60">
        <v>31</v>
      </c>
      <c r="D60">
        <v>25</v>
      </c>
      <c r="E60">
        <v>-18.943253</v>
      </c>
      <c r="F60">
        <v>0.313212</v>
      </c>
      <c r="G60">
        <v>15.6164905547615</v>
      </c>
      <c r="H60">
        <v>16.6578627074589</v>
      </c>
      <c r="I60">
        <v>17.9210925724834</v>
      </c>
      <c r="J60" s="1">
        <v>0.206</v>
      </c>
      <c r="K60" s="1">
        <v>0.206</v>
      </c>
      <c r="L60" s="1">
        <v>0.149</v>
      </c>
      <c r="M60" s="1">
        <v>0.1</v>
      </c>
      <c r="N60" s="1">
        <v>0.1</v>
      </c>
      <c r="O60" s="1">
        <v>0.0417</v>
      </c>
      <c r="P60">
        <f t="shared" si="0"/>
        <v>-0.1300976718812642</v>
      </c>
      <c r="Q60">
        <f t="shared" si="1"/>
        <v>-7.454047523274244</v>
      </c>
    </row>
    <row r="61" spans="1:17" ht="12.75">
      <c r="A61" t="s">
        <v>1854</v>
      </c>
      <c r="B61" t="s">
        <v>1855</v>
      </c>
      <c r="C61">
        <v>17</v>
      </c>
      <c r="D61">
        <v>29</v>
      </c>
      <c r="E61">
        <v>-13.922729</v>
      </c>
      <c r="F61">
        <v>0.364144</v>
      </c>
      <c r="G61">
        <v>15.40981524965</v>
      </c>
      <c r="H61">
        <v>16.6578627074589</v>
      </c>
      <c r="I61">
        <v>17.7854837000546</v>
      </c>
      <c r="J61" s="1">
        <v>0.238</v>
      </c>
      <c r="K61" s="1">
        <v>0.238</v>
      </c>
      <c r="L61" s="1">
        <v>0.151</v>
      </c>
      <c r="M61" s="1">
        <v>0.1</v>
      </c>
      <c r="N61" s="1">
        <v>0.1</v>
      </c>
      <c r="O61" s="1">
        <v>0.0458</v>
      </c>
      <c r="P61">
        <f t="shared" si="0"/>
        <v>-0.11486924276450872</v>
      </c>
      <c r="Q61">
        <f t="shared" si="1"/>
        <v>-6.581522806270018</v>
      </c>
    </row>
    <row r="62" spans="1:17" ht="12.75">
      <c r="A62" t="s">
        <v>1856</v>
      </c>
      <c r="B62" t="s">
        <v>1857</v>
      </c>
      <c r="C62">
        <v>19</v>
      </c>
      <c r="D62">
        <v>27.6</v>
      </c>
      <c r="E62">
        <v>-14.226832</v>
      </c>
      <c r="F62">
        <v>0.246663</v>
      </c>
      <c r="G62">
        <v>7.85970301840257</v>
      </c>
      <c r="H62">
        <v>16.6578627074589</v>
      </c>
      <c r="I62">
        <v>32.583412768971</v>
      </c>
      <c r="J62" s="1">
        <v>44.4</v>
      </c>
      <c r="K62" s="1">
        <v>44.3</v>
      </c>
      <c r="L62" s="1">
        <v>5.08</v>
      </c>
      <c r="M62" s="1">
        <v>0.1</v>
      </c>
      <c r="N62" s="1">
        <v>0.1</v>
      </c>
      <c r="O62" s="1">
        <v>1.61E-06</v>
      </c>
      <c r="P62">
        <f t="shared" si="0"/>
        <v>-0.18973920103467057</v>
      </c>
      <c r="Q62">
        <f t="shared" si="1"/>
        <v>-10.871255427470887</v>
      </c>
    </row>
    <row r="63" spans="1:17" ht="12.75">
      <c r="A63" t="s">
        <v>1858</v>
      </c>
      <c r="B63" t="s">
        <v>1859</v>
      </c>
      <c r="C63">
        <v>24</v>
      </c>
      <c r="D63">
        <v>24.9</v>
      </c>
      <c r="E63">
        <v>-18.941933</v>
      </c>
      <c r="F63">
        <v>0.323217</v>
      </c>
      <c r="G63">
        <v>16.5500277625196</v>
      </c>
      <c r="H63">
        <v>16.6578627074589</v>
      </c>
      <c r="I63">
        <v>16.7812975400047</v>
      </c>
      <c r="J63" s="1">
        <v>0.108</v>
      </c>
      <c r="K63" s="1">
        <v>0.108</v>
      </c>
      <c r="L63" s="1">
        <v>0.104</v>
      </c>
      <c r="M63" s="1">
        <v>0.1</v>
      </c>
      <c r="N63" s="1">
        <v>0.1</v>
      </c>
      <c r="O63" s="1">
        <v>0.0918</v>
      </c>
      <c r="P63">
        <f t="shared" si="0"/>
        <v>-0.007879009722845831</v>
      </c>
      <c r="Q63">
        <f t="shared" si="1"/>
        <v>-0.4514340038616066</v>
      </c>
    </row>
    <row r="64" spans="1:17" ht="12.75">
      <c r="A64" t="s">
        <v>1860</v>
      </c>
      <c r="B64" t="s">
        <v>1861</v>
      </c>
      <c r="C64">
        <v>43</v>
      </c>
      <c r="D64">
        <v>25</v>
      </c>
      <c r="E64">
        <v>-11.947201</v>
      </c>
      <c r="F64">
        <v>0.360518</v>
      </c>
      <c r="G64">
        <v>12.9488970356339</v>
      </c>
      <c r="H64">
        <v>16.6578627074589</v>
      </c>
      <c r="I64">
        <v>20.0799249838585</v>
      </c>
      <c r="J64" s="1">
        <v>1.31</v>
      </c>
      <c r="K64" s="1">
        <v>1.31</v>
      </c>
      <c r="L64" s="1">
        <v>0.343</v>
      </c>
      <c r="M64" s="1">
        <v>0.1</v>
      </c>
      <c r="N64" s="1">
        <v>0.1</v>
      </c>
      <c r="O64" s="1">
        <v>0.00933</v>
      </c>
      <c r="P64">
        <f t="shared" si="0"/>
        <v>-0.13802690036380763</v>
      </c>
      <c r="Q64">
        <f t="shared" si="1"/>
        <v>-7.908358850118904</v>
      </c>
    </row>
    <row r="65" spans="1:17" ht="12.75">
      <c r="A65" t="s">
        <v>1862</v>
      </c>
      <c r="B65" t="s">
        <v>1863</v>
      </c>
      <c r="C65">
        <v>20</v>
      </c>
      <c r="D65">
        <v>25</v>
      </c>
      <c r="E65">
        <v>-10.946524</v>
      </c>
      <c r="F65">
        <v>0.415042</v>
      </c>
      <c r="G65">
        <v>16.3365069462584</v>
      </c>
      <c r="H65">
        <v>16.6578627074589</v>
      </c>
      <c r="I65">
        <v>16.8732036551498</v>
      </c>
      <c r="J65" s="1">
        <v>0.125</v>
      </c>
      <c r="K65" s="1">
        <v>0.125</v>
      </c>
      <c r="L65" s="1">
        <v>0.109</v>
      </c>
      <c r="M65" s="1">
        <v>0.1</v>
      </c>
      <c r="N65" s="1">
        <v>0.1</v>
      </c>
      <c r="O65" s="1">
        <v>0.0861</v>
      </c>
      <c r="P65">
        <f t="shared" si="0"/>
        <v>-0.025775929401734787</v>
      </c>
      <c r="Q65">
        <f t="shared" si="1"/>
        <v>-1.4768519677465723</v>
      </c>
    </row>
    <row r="66" spans="1:17" ht="12.75">
      <c r="A66" t="s">
        <v>1864</v>
      </c>
      <c r="B66" t="s">
        <v>1865</v>
      </c>
      <c r="C66">
        <v>29</v>
      </c>
      <c r="D66">
        <v>25</v>
      </c>
      <c r="E66">
        <v>-15.699489</v>
      </c>
      <c r="F66">
        <v>0.339919</v>
      </c>
      <c r="G66">
        <v>15.1079525787874</v>
      </c>
      <c r="H66">
        <v>16.6578627074589</v>
      </c>
      <c r="I66">
        <v>18.2684722067836</v>
      </c>
      <c r="J66" s="1">
        <v>0.293</v>
      </c>
      <c r="K66" s="1">
        <v>0.293</v>
      </c>
      <c r="L66" s="1">
        <v>0.173</v>
      </c>
      <c r="M66" s="1">
        <v>0.1</v>
      </c>
      <c r="N66" s="1">
        <v>0.1</v>
      </c>
      <c r="O66" s="1">
        <v>0.0327</v>
      </c>
      <c r="P66">
        <f t="shared" si="0"/>
        <v>-0.13292569519063574</v>
      </c>
      <c r="Q66">
        <f t="shared" si="1"/>
        <v>-7.616081323265853</v>
      </c>
    </row>
    <row r="67" spans="1:17" ht="12.75">
      <c r="A67" t="s">
        <v>1866</v>
      </c>
      <c r="B67" t="s">
        <v>1867</v>
      </c>
      <c r="C67">
        <v>19</v>
      </c>
      <c r="D67">
        <v>16.9</v>
      </c>
      <c r="E67">
        <v>-17.94446</v>
      </c>
      <c r="F67">
        <v>0.303285</v>
      </c>
      <c r="G67">
        <v>13.9595113926758</v>
      </c>
      <c r="H67">
        <v>16.6578627074589</v>
      </c>
      <c r="I67">
        <v>20.1265141841788</v>
      </c>
      <c r="J67" s="1">
        <v>0.649</v>
      </c>
      <c r="K67" s="1">
        <v>0.649</v>
      </c>
      <c r="L67" s="1">
        <v>0.286</v>
      </c>
      <c r="M67" s="1">
        <v>0.1</v>
      </c>
      <c r="N67" s="1">
        <v>0.1</v>
      </c>
      <c r="O67" s="1">
        <v>0.00903</v>
      </c>
      <c r="P67">
        <f aca="true" t="shared" si="2" ref="P67:P130">ATAN(LOG10(O67)/(I67-G67))-ATAN(LOG10(0.1)/(I67-G67))</f>
        <v>-0.15933833476447562</v>
      </c>
      <c r="Q67">
        <f aca="true" t="shared" si="3" ref="Q67:Q130">DEGREES(P67)</f>
        <v>-9.129414096647094</v>
      </c>
    </row>
    <row r="68" spans="1:17" ht="12.75">
      <c r="A68" t="s">
        <v>1868</v>
      </c>
      <c r="B68" t="s">
        <v>1869</v>
      </c>
      <c r="C68">
        <v>29</v>
      </c>
      <c r="D68">
        <v>25</v>
      </c>
      <c r="E68">
        <v>-17.806721</v>
      </c>
      <c r="F68">
        <v>0.325565</v>
      </c>
      <c r="G68">
        <v>15.771289874645</v>
      </c>
      <c r="H68">
        <v>16.6578627074589</v>
      </c>
      <c r="I68">
        <v>17.6588708340383</v>
      </c>
      <c r="J68" s="1">
        <v>0.185</v>
      </c>
      <c r="K68" s="1">
        <v>0.185</v>
      </c>
      <c r="L68" s="1">
        <v>0.139</v>
      </c>
      <c r="M68" s="1">
        <v>0.1</v>
      </c>
      <c r="N68" s="1">
        <v>0.1</v>
      </c>
      <c r="O68" s="1">
        <v>0.05</v>
      </c>
      <c r="P68">
        <f t="shared" si="2"/>
        <v>-0.11629430964351273</v>
      </c>
      <c r="Q68">
        <f t="shared" si="3"/>
        <v>-6.663173123960829</v>
      </c>
    </row>
    <row r="69" spans="1:17" ht="12.75">
      <c r="A69" t="s">
        <v>1870</v>
      </c>
      <c r="B69" t="s">
        <v>1871</v>
      </c>
      <c r="C69">
        <v>18</v>
      </c>
      <c r="D69">
        <v>75.7</v>
      </c>
      <c r="E69">
        <v>-18.95385</v>
      </c>
      <c r="F69">
        <v>0.280813</v>
      </c>
      <c r="G69">
        <v>12.9081888695769</v>
      </c>
      <c r="H69">
        <v>16.6578627074589</v>
      </c>
      <c r="I69">
        <v>22.1637457147592</v>
      </c>
      <c r="J69" s="1">
        <v>1.35</v>
      </c>
      <c r="K69" s="1">
        <v>1.34</v>
      </c>
      <c r="L69" s="1">
        <v>0.469</v>
      </c>
      <c r="M69" s="1">
        <v>0.1</v>
      </c>
      <c r="N69" s="1">
        <v>0.1</v>
      </c>
      <c r="O69" s="1">
        <v>0.0022</v>
      </c>
      <c r="P69">
        <f t="shared" si="2"/>
        <v>-0.17198524534895113</v>
      </c>
      <c r="Q69">
        <f t="shared" si="3"/>
        <v>-9.85402869701687</v>
      </c>
    </row>
    <row r="70" spans="1:17" ht="12.75">
      <c r="A70" t="s">
        <v>1872</v>
      </c>
      <c r="B70" t="s">
        <v>1873</v>
      </c>
      <c r="C70">
        <v>31</v>
      </c>
      <c r="D70">
        <v>25</v>
      </c>
      <c r="E70">
        <v>-16.924479</v>
      </c>
      <c r="F70">
        <v>0.33369</v>
      </c>
      <c r="G70">
        <v>15.7112716143618</v>
      </c>
      <c r="H70">
        <v>16.6578627074589</v>
      </c>
      <c r="I70">
        <v>17.6775630313725</v>
      </c>
      <c r="J70" s="1">
        <v>0.193</v>
      </c>
      <c r="K70" s="1">
        <v>0.193</v>
      </c>
      <c r="L70" s="1">
        <v>0.141</v>
      </c>
      <c r="M70" s="1">
        <v>0.1</v>
      </c>
      <c r="N70" s="1">
        <v>0.1</v>
      </c>
      <c r="O70" s="1">
        <v>0.0493</v>
      </c>
      <c r="P70">
        <f t="shared" si="2"/>
        <v>-0.1162146094183541</v>
      </c>
      <c r="Q70">
        <f t="shared" si="3"/>
        <v>-6.658606637432997</v>
      </c>
    </row>
    <row r="71" spans="1:17" ht="12.75">
      <c r="A71" t="s">
        <v>1874</v>
      </c>
      <c r="B71" t="s">
        <v>1875</v>
      </c>
      <c r="C71">
        <v>26</v>
      </c>
      <c r="D71">
        <v>25</v>
      </c>
      <c r="E71">
        <v>-9.932549</v>
      </c>
      <c r="F71">
        <v>0.405993</v>
      </c>
      <c r="G71">
        <v>14.0431365418174</v>
      </c>
      <c r="H71">
        <v>16.6578627074589</v>
      </c>
      <c r="I71">
        <v>18.5072403693948</v>
      </c>
      <c r="J71" s="1">
        <v>0.612</v>
      </c>
      <c r="K71" s="1">
        <v>0.612</v>
      </c>
      <c r="L71" s="1">
        <v>0.212</v>
      </c>
      <c r="M71" s="1">
        <v>0.1</v>
      </c>
      <c r="N71" s="1">
        <v>0.1</v>
      </c>
      <c r="O71" s="1">
        <v>0.0278</v>
      </c>
      <c r="P71">
        <f t="shared" si="2"/>
        <v>-0.11500972645411603</v>
      </c>
      <c r="Q71">
        <f t="shared" si="3"/>
        <v>-6.5895719287749435</v>
      </c>
    </row>
    <row r="72" spans="1:17" ht="12.75">
      <c r="A72" t="s">
        <v>1876</v>
      </c>
      <c r="B72" t="s">
        <v>1877</v>
      </c>
      <c r="C72">
        <v>31</v>
      </c>
      <c r="D72">
        <v>23</v>
      </c>
      <c r="E72">
        <v>-10.949905</v>
      </c>
      <c r="F72">
        <v>0.416818</v>
      </c>
      <c r="G72">
        <v>16.5169581187242</v>
      </c>
      <c r="H72">
        <v>16.6578627074589</v>
      </c>
      <c r="I72">
        <v>16.7512869001787</v>
      </c>
      <c r="J72" s="1">
        <v>0.11</v>
      </c>
      <c r="K72" s="1">
        <v>0.11</v>
      </c>
      <c r="L72" s="1">
        <v>0.104</v>
      </c>
      <c r="M72" s="1">
        <v>0.1</v>
      </c>
      <c r="N72" s="1">
        <v>0.1</v>
      </c>
      <c r="O72" s="1">
        <v>0.0937</v>
      </c>
      <c r="P72">
        <f t="shared" si="2"/>
        <v>-0.0061136685457507944</v>
      </c>
      <c r="Q72">
        <f t="shared" si="3"/>
        <v>-0.35028740501340416</v>
      </c>
    </row>
    <row r="73" spans="1:17" ht="12.75">
      <c r="A73" t="s">
        <v>1878</v>
      </c>
      <c r="B73" t="s">
        <v>1879</v>
      </c>
      <c r="C73">
        <v>29</v>
      </c>
      <c r="D73">
        <v>23.3</v>
      </c>
      <c r="E73">
        <v>-16.951529</v>
      </c>
      <c r="F73">
        <v>0.331788</v>
      </c>
      <c r="G73">
        <v>15.5643310213866</v>
      </c>
      <c r="H73">
        <v>16.6578627074589</v>
      </c>
      <c r="I73">
        <v>17.8488718748016</v>
      </c>
      <c r="J73" s="1">
        <v>0.213</v>
      </c>
      <c r="K73" s="1">
        <v>0.213</v>
      </c>
      <c r="L73" s="1">
        <v>0.148</v>
      </c>
      <c r="M73" s="1">
        <v>0.1</v>
      </c>
      <c r="N73" s="1">
        <v>0.1</v>
      </c>
      <c r="O73" s="1">
        <v>0.0438</v>
      </c>
      <c r="P73">
        <f t="shared" si="2"/>
        <v>-0.12388500334074637</v>
      </c>
      <c r="Q73">
        <f t="shared" si="3"/>
        <v>-7.098087836388871</v>
      </c>
    </row>
    <row r="74" spans="1:17" ht="12.75">
      <c r="A74" t="s">
        <v>1880</v>
      </c>
      <c r="B74" t="s">
        <v>1881</v>
      </c>
      <c r="C74">
        <v>20</v>
      </c>
      <c r="D74">
        <v>14</v>
      </c>
      <c r="E74">
        <v>-8.956008</v>
      </c>
      <c r="F74">
        <v>0.42484</v>
      </c>
      <c r="G74">
        <v>14.1810235222904</v>
      </c>
      <c r="H74">
        <v>16.6578627074589</v>
      </c>
      <c r="I74">
        <v>18.2221188370414</v>
      </c>
      <c r="J74" s="1">
        <v>0.557</v>
      </c>
      <c r="K74" s="1">
        <v>0.557</v>
      </c>
      <c r="L74" s="1">
        <v>0.194</v>
      </c>
      <c r="M74" s="1">
        <v>0.1</v>
      </c>
      <c r="N74" s="1">
        <v>0.1</v>
      </c>
      <c r="O74" s="1">
        <v>0.0338</v>
      </c>
      <c r="P74">
        <f t="shared" si="2"/>
        <v>-0.10653491358198708</v>
      </c>
      <c r="Q74">
        <f t="shared" si="3"/>
        <v>-6.104000919038811</v>
      </c>
    </row>
    <row r="75" spans="1:17" ht="12.75">
      <c r="A75" t="s">
        <v>1882</v>
      </c>
      <c r="B75" t="s">
        <v>1883</v>
      </c>
      <c r="C75">
        <v>29</v>
      </c>
      <c r="D75">
        <v>25</v>
      </c>
      <c r="E75">
        <v>-14.959888</v>
      </c>
      <c r="F75">
        <v>0.350973</v>
      </c>
      <c r="G75">
        <v>15.3445732300195</v>
      </c>
      <c r="H75">
        <v>16.6578627074589</v>
      </c>
      <c r="I75">
        <v>17.9382420711128</v>
      </c>
      <c r="J75" s="1">
        <v>0.249</v>
      </c>
      <c r="K75" s="1">
        <v>0.249</v>
      </c>
      <c r="L75" s="1">
        <v>0.157</v>
      </c>
      <c r="M75" s="1">
        <v>0.1</v>
      </c>
      <c r="N75" s="1">
        <v>0.1</v>
      </c>
      <c r="O75" s="1">
        <v>0.0412</v>
      </c>
      <c r="P75">
        <f t="shared" si="2"/>
        <v>-0.12250986172037065</v>
      </c>
      <c r="Q75">
        <f t="shared" si="3"/>
        <v>-7.019298025308561</v>
      </c>
    </row>
    <row r="76" spans="1:17" ht="12.75">
      <c r="A76" t="s">
        <v>1884</v>
      </c>
      <c r="B76" t="s">
        <v>1885</v>
      </c>
      <c r="C76">
        <v>20</v>
      </c>
      <c r="D76">
        <v>24.7</v>
      </c>
      <c r="E76">
        <v>-14.335609</v>
      </c>
      <c r="F76">
        <v>0.33999</v>
      </c>
      <c r="G76">
        <v>13.8011173839992</v>
      </c>
      <c r="H76">
        <v>16.6578627074589</v>
      </c>
      <c r="I76">
        <v>19.6252586886046</v>
      </c>
      <c r="J76" s="1">
        <v>0.724</v>
      </c>
      <c r="K76" s="1">
        <v>0.724</v>
      </c>
      <c r="L76" s="1">
        <v>0.274</v>
      </c>
      <c r="M76" s="1">
        <v>0.1</v>
      </c>
      <c r="N76" s="1">
        <v>0.1</v>
      </c>
      <c r="O76" s="1">
        <v>0.0128</v>
      </c>
      <c r="P76">
        <f t="shared" si="2"/>
        <v>-0.1441821215896217</v>
      </c>
      <c r="Q76">
        <f t="shared" si="3"/>
        <v>-8.261027048327392</v>
      </c>
    </row>
    <row r="77" spans="1:17" ht="12.75">
      <c r="A77" t="s">
        <v>1886</v>
      </c>
      <c r="B77" t="s">
        <v>1887</v>
      </c>
      <c r="C77">
        <v>37</v>
      </c>
      <c r="D77">
        <v>25</v>
      </c>
      <c r="E77">
        <v>-28.468897</v>
      </c>
      <c r="F77">
        <v>0.251101</v>
      </c>
      <c r="G77">
        <v>16.1715422957434</v>
      </c>
      <c r="H77">
        <v>16.6578627074589</v>
      </c>
      <c r="I77">
        <v>17.5140158734998</v>
      </c>
      <c r="J77" s="1">
        <v>0.14</v>
      </c>
      <c r="K77" s="1">
        <v>0.14</v>
      </c>
      <c r="L77" s="1">
        <v>0.124</v>
      </c>
      <c r="M77" s="1">
        <v>0.1</v>
      </c>
      <c r="N77" s="1">
        <v>0.1</v>
      </c>
      <c r="O77" s="1">
        <v>0.0552</v>
      </c>
      <c r="P77">
        <f t="shared" si="2"/>
        <v>-0.11272481756503316</v>
      </c>
      <c r="Q77">
        <f t="shared" si="3"/>
        <v>-6.45865629285857</v>
      </c>
    </row>
    <row r="78" spans="1:17" ht="12.75">
      <c r="A78" t="s">
        <v>1888</v>
      </c>
      <c r="B78" t="s">
        <v>1889</v>
      </c>
      <c r="C78">
        <v>22</v>
      </c>
      <c r="D78">
        <v>19</v>
      </c>
      <c r="E78">
        <v>-13.95553</v>
      </c>
      <c r="F78">
        <v>0.346092</v>
      </c>
      <c r="G78">
        <v>13.916799285253</v>
      </c>
      <c r="H78">
        <v>16.6578627074589</v>
      </c>
      <c r="I78">
        <v>19.4065685329007</v>
      </c>
      <c r="J78" s="1">
        <v>0.669</v>
      </c>
      <c r="K78" s="1">
        <v>0.669</v>
      </c>
      <c r="L78" s="1">
        <v>0.259</v>
      </c>
      <c r="M78" s="1">
        <v>0.1</v>
      </c>
      <c r="N78" s="1">
        <v>0.1</v>
      </c>
      <c r="O78" s="1">
        <v>0.0149</v>
      </c>
      <c r="P78">
        <f t="shared" si="2"/>
        <v>-0.14105924230815234</v>
      </c>
      <c r="Q78">
        <f t="shared" si="3"/>
        <v>-8.08209924557035</v>
      </c>
    </row>
    <row r="79" spans="1:17" ht="12.75">
      <c r="A79" t="s">
        <v>1890</v>
      </c>
      <c r="B79" t="s">
        <v>1891</v>
      </c>
      <c r="C79">
        <v>26</v>
      </c>
      <c r="D79">
        <v>25</v>
      </c>
      <c r="E79">
        <v>-19.902443</v>
      </c>
      <c r="F79">
        <v>0.277078</v>
      </c>
      <c r="G79">
        <v>13.2538754592026</v>
      </c>
      <c r="H79">
        <v>16.6578627074589</v>
      </c>
      <c r="I79">
        <v>21.7694162073304</v>
      </c>
      <c r="J79" s="1">
        <v>1.06</v>
      </c>
      <c r="K79" s="1">
        <v>1.06</v>
      </c>
      <c r="L79" s="1">
        <v>0.412</v>
      </c>
      <c r="M79" s="1">
        <v>0.1</v>
      </c>
      <c r="N79" s="1">
        <v>0.1</v>
      </c>
      <c r="O79" s="1">
        <v>0.00289</v>
      </c>
      <c r="P79">
        <f t="shared" si="2"/>
        <v>-0.17288260541681327</v>
      </c>
      <c r="Q79">
        <f t="shared" si="3"/>
        <v>-9.905443641608946</v>
      </c>
    </row>
    <row r="80" spans="1:17" ht="12.75">
      <c r="A80" t="s">
        <v>1892</v>
      </c>
      <c r="B80" t="s">
        <v>1893</v>
      </c>
      <c r="C80">
        <v>28</v>
      </c>
      <c r="D80">
        <v>20</v>
      </c>
      <c r="E80">
        <v>-11.722281</v>
      </c>
      <c r="F80">
        <v>0.371763</v>
      </c>
      <c r="G80">
        <v>13.5598159928415</v>
      </c>
      <c r="H80">
        <v>16.6578627074589</v>
      </c>
      <c r="I80">
        <v>19.3360959913861</v>
      </c>
      <c r="J80" s="1">
        <v>0.856</v>
      </c>
      <c r="K80" s="1">
        <v>0.856</v>
      </c>
      <c r="L80" s="1">
        <v>0.271</v>
      </c>
      <c r="M80" s="1">
        <v>0.1</v>
      </c>
      <c r="N80" s="1">
        <v>0.1</v>
      </c>
      <c r="O80" s="1">
        <v>0.0156</v>
      </c>
      <c r="P80">
        <f t="shared" si="2"/>
        <v>-0.13174413121924064</v>
      </c>
      <c r="Q80">
        <f t="shared" si="3"/>
        <v>-7.548382694480197</v>
      </c>
    </row>
    <row r="81" spans="1:17" ht="12.75">
      <c r="A81" t="s">
        <v>1894</v>
      </c>
      <c r="B81" t="s">
        <v>1895</v>
      </c>
      <c r="C81">
        <v>29</v>
      </c>
      <c r="D81">
        <v>21.7</v>
      </c>
      <c r="E81">
        <v>-24.924387</v>
      </c>
      <c r="F81">
        <v>0.249124</v>
      </c>
      <c r="G81">
        <v>13.984096459013</v>
      </c>
      <c r="H81">
        <v>16.6578627074589</v>
      </c>
      <c r="I81">
        <v>21.423437398487</v>
      </c>
      <c r="J81" s="1">
        <v>0.638</v>
      </c>
      <c r="K81" s="1">
        <v>0.638</v>
      </c>
      <c r="L81" s="1">
        <v>0.328</v>
      </c>
      <c r="M81" s="1">
        <v>0.1</v>
      </c>
      <c r="N81" s="1">
        <v>0.1</v>
      </c>
      <c r="O81" s="1">
        <v>0.00368</v>
      </c>
      <c r="P81">
        <f t="shared" si="2"/>
        <v>-0.18260084807164587</v>
      </c>
      <c r="Q81">
        <f t="shared" si="3"/>
        <v>-10.462257930014864</v>
      </c>
    </row>
    <row r="82" spans="1:17" ht="12.75">
      <c r="A82" t="s">
        <v>1896</v>
      </c>
      <c r="B82" t="s">
        <v>1897</v>
      </c>
      <c r="C82">
        <v>38</v>
      </c>
      <c r="D82">
        <v>23.4</v>
      </c>
      <c r="E82">
        <v>-38.695061</v>
      </c>
      <c r="F82">
        <v>0.191502</v>
      </c>
      <c r="G82">
        <v>14.7717587226705</v>
      </c>
      <c r="H82">
        <v>16.6578627074589</v>
      </c>
      <c r="I82">
        <v>21.5985934028192</v>
      </c>
      <c r="J82" s="1">
        <v>0.37</v>
      </c>
      <c r="K82" s="1">
        <v>0.37</v>
      </c>
      <c r="L82" s="1">
        <v>0.258</v>
      </c>
      <c r="M82" s="1">
        <v>0.1</v>
      </c>
      <c r="N82" s="1">
        <v>0.1</v>
      </c>
      <c r="O82" s="1">
        <v>0.00326</v>
      </c>
      <c r="P82">
        <f t="shared" si="2"/>
        <v>-0.20388042359543262</v>
      </c>
      <c r="Q82">
        <f t="shared" si="3"/>
        <v>-11.681487797357734</v>
      </c>
    </row>
    <row r="83" spans="1:17" ht="12.75">
      <c r="A83" t="s">
        <v>1898</v>
      </c>
      <c r="B83" t="s">
        <v>1899</v>
      </c>
      <c r="C83">
        <v>22</v>
      </c>
      <c r="D83">
        <v>22.5</v>
      </c>
      <c r="E83">
        <v>-11.661457</v>
      </c>
      <c r="F83">
        <v>0.368878</v>
      </c>
      <c r="G83">
        <v>13.265691570867</v>
      </c>
      <c r="H83">
        <v>16.6578627074589</v>
      </c>
      <c r="I83">
        <v>19.6398279924601</v>
      </c>
      <c r="J83" s="1">
        <v>1.05</v>
      </c>
      <c r="K83" s="1">
        <v>1.05</v>
      </c>
      <c r="L83" s="1">
        <v>0.3</v>
      </c>
      <c r="M83" s="1">
        <v>0.1</v>
      </c>
      <c r="N83" s="1">
        <v>0.1</v>
      </c>
      <c r="O83" s="1">
        <v>0.0127</v>
      </c>
      <c r="P83">
        <f t="shared" si="2"/>
        <v>-0.1335303175663763</v>
      </c>
      <c r="Q83">
        <f t="shared" si="3"/>
        <v>-7.650723633594959</v>
      </c>
    </row>
    <row r="84" spans="1:17" ht="12.75">
      <c r="A84" t="s">
        <v>1900</v>
      </c>
      <c r="B84" t="s">
        <v>1901</v>
      </c>
      <c r="C84">
        <v>31</v>
      </c>
      <c r="D84">
        <v>25</v>
      </c>
      <c r="E84">
        <v>-13.900753</v>
      </c>
      <c r="F84">
        <v>0.369766</v>
      </c>
      <c r="G84">
        <v>15.8946350090561</v>
      </c>
      <c r="H84">
        <v>16.6578627074589</v>
      </c>
      <c r="I84">
        <v>17.3253613681374</v>
      </c>
      <c r="J84" s="1">
        <v>0.17</v>
      </c>
      <c r="K84" s="1">
        <v>0.17</v>
      </c>
      <c r="L84" s="1">
        <v>0.128</v>
      </c>
      <c r="M84" s="1">
        <v>0.1</v>
      </c>
      <c r="N84" s="1">
        <v>0.1</v>
      </c>
      <c r="O84" s="1">
        <v>0.063</v>
      </c>
      <c r="P84">
        <f t="shared" si="2"/>
        <v>-0.08817007810477229</v>
      </c>
      <c r="Q84">
        <f t="shared" si="3"/>
        <v>-5.05177335474228</v>
      </c>
    </row>
    <row r="85" spans="1:17" ht="12.75">
      <c r="A85" t="s">
        <v>1902</v>
      </c>
      <c r="B85" t="s">
        <v>1903</v>
      </c>
      <c r="C85">
        <v>17</v>
      </c>
      <c r="D85">
        <v>25</v>
      </c>
      <c r="E85">
        <v>-10.385166</v>
      </c>
      <c r="F85">
        <v>0.390253</v>
      </c>
      <c r="G85">
        <v>13.3803897437241</v>
      </c>
      <c r="H85">
        <v>16.6578627074589</v>
      </c>
      <c r="I85">
        <v>19.2016799831153</v>
      </c>
      <c r="J85" s="1">
        <v>0.97</v>
      </c>
      <c r="K85" s="1">
        <v>0.97</v>
      </c>
      <c r="L85" s="1">
        <v>0.27</v>
      </c>
      <c r="M85" s="1">
        <v>0.1</v>
      </c>
      <c r="N85" s="1">
        <v>0.1</v>
      </c>
      <c r="O85" s="1">
        <v>0.0171</v>
      </c>
      <c r="P85">
        <f t="shared" si="2"/>
        <v>-0.12458003434617274</v>
      </c>
      <c r="Q85">
        <f t="shared" si="3"/>
        <v>-7.137910179630536</v>
      </c>
    </row>
    <row r="86" spans="1:17" ht="12.75">
      <c r="A86" t="s">
        <v>1904</v>
      </c>
      <c r="B86" t="s">
        <v>1905</v>
      </c>
      <c r="C86">
        <v>46</v>
      </c>
      <c r="D86">
        <v>14.7</v>
      </c>
      <c r="E86">
        <v>-23.943937</v>
      </c>
      <c r="F86">
        <v>0.275103</v>
      </c>
      <c r="G86">
        <v>15.7568247731329</v>
      </c>
      <c r="H86">
        <v>16.6578627074589</v>
      </c>
      <c r="I86">
        <v>18.027089871567</v>
      </c>
      <c r="J86" s="1">
        <v>0.187</v>
      </c>
      <c r="K86" s="1">
        <v>0.187</v>
      </c>
      <c r="L86" s="1">
        <v>0.146</v>
      </c>
      <c r="M86" s="1">
        <v>0.1</v>
      </c>
      <c r="N86" s="1">
        <v>0.1</v>
      </c>
      <c r="O86" s="1">
        <v>0.0387</v>
      </c>
      <c r="P86">
        <f t="shared" si="2"/>
        <v>-0.14159098691030464</v>
      </c>
      <c r="Q86">
        <f t="shared" si="3"/>
        <v>-8.11256596705254</v>
      </c>
    </row>
    <row r="87" spans="1:17" ht="12.75">
      <c r="A87" t="s">
        <v>1906</v>
      </c>
      <c r="B87" t="s">
        <v>1907</v>
      </c>
      <c r="C87">
        <v>11</v>
      </c>
      <c r="D87">
        <v>20</v>
      </c>
      <c r="E87">
        <v>-8.953166</v>
      </c>
      <c r="F87">
        <v>0.39967</v>
      </c>
      <c r="G87">
        <v>12.192811203899</v>
      </c>
      <c r="H87">
        <v>16.6578627074589</v>
      </c>
      <c r="I87">
        <v>19.9365565347128</v>
      </c>
      <c r="J87" s="1">
        <v>2.21</v>
      </c>
      <c r="K87" s="1">
        <v>2.21</v>
      </c>
      <c r="L87" s="1">
        <v>0.371</v>
      </c>
      <c r="M87" s="1">
        <v>0.1</v>
      </c>
      <c r="N87" s="1">
        <v>0.1</v>
      </c>
      <c r="O87" s="1">
        <v>0.0103</v>
      </c>
      <c r="P87">
        <f t="shared" si="2"/>
        <v>-0.12276924027899547</v>
      </c>
      <c r="Q87">
        <f t="shared" si="3"/>
        <v>-7.0341593220139496</v>
      </c>
    </row>
    <row r="88" spans="1:17" ht="12.75">
      <c r="A88" t="s">
        <v>1908</v>
      </c>
      <c r="B88" t="s">
        <v>1909</v>
      </c>
      <c r="C88">
        <v>25</v>
      </c>
      <c r="D88">
        <v>25</v>
      </c>
      <c r="E88">
        <v>-14.789022</v>
      </c>
      <c r="F88">
        <v>0.33634</v>
      </c>
      <c r="G88">
        <v>13.9406938270524</v>
      </c>
      <c r="H88">
        <v>16.6578627074589</v>
      </c>
      <c r="I88">
        <v>19.5403928940021</v>
      </c>
      <c r="J88" s="1">
        <v>0.658</v>
      </c>
      <c r="K88" s="1">
        <v>0.658</v>
      </c>
      <c r="L88" s="1">
        <v>0.264</v>
      </c>
      <c r="M88" s="1">
        <v>0.1</v>
      </c>
      <c r="N88" s="1">
        <v>0.1</v>
      </c>
      <c r="O88" s="1">
        <v>0.0136</v>
      </c>
      <c r="P88">
        <f t="shared" si="2"/>
        <v>-0.14501547986789345</v>
      </c>
      <c r="Q88">
        <f t="shared" si="3"/>
        <v>-8.308774960494652</v>
      </c>
    </row>
    <row r="89" spans="1:17" ht="12.75">
      <c r="A89" t="s">
        <v>1910</v>
      </c>
      <c r="B89" t="s">
        <v>1911</v>
      </c>
      <c r="C89">
        <v>29</v>
      </c>
      <c r="D89">
        <v>35</v>
      </c>
      <c r="E89">
        <v>-13.956724</v>
      </c>
      <c r="F89">
        <v>0.370071</v>
      </c>
      <c r="G89">
        <v>15.986875907881</v>
      </c>
      <c r="H89">
        <v>16.6578627074589</v>
      </c>
      <c r="I89">
        <v>17.2436548609447</v>
      </c>
      <c r="J89" s="1">
        <v>0.159</v>
      </c>
      <c r="K89" s="1">
        <v>0.159</v>
      </c>
      <c r="L89" s="1">
        <v>0.124</v>
      </c>
      <c r="M89" s="1">
        <v>0.1</v>
      </c>
      <c r="N89" s="1">
        <v>0.1</v>
      </c>
      <c r="O89" s="1">
        <v>0.0666</v>
      </c>
      <c r="P89">
        <f t="shared" si="2"/>
        <v>-0.08032474411049195</v>
      </c>
      <c r="Q89">
        <f t="shared" si="3"/>
        <v>-4.602268827999505</v>
      </c>
    </row>
    <row r="90" spans="1:17" ht="12.75">
      <c r="A90" t="s">
        <v>1912</v>
      </c>
      <c r="B90" t="s">
        <v>1913</v>
      </c>
      <c r="C90">
        <v>38</v>
      </c>
      <c r="D90">
        <v>23</v>
      </c>
      <c r="E90">
        <v>-20.930597</v>
      </c>
      <c r="F90">
        <v>0.263742</v>
      </c>
      <c r="G90">
        <v>12.8556379007248</v>
      </c>
      <c r="H90">
        <v>16.6578627074589</v>
      </c>
      <c r="I90">
        <v>22.8483817195391</v>
      </c>
      <c r="J90" s="1">
        <v>1.39</v>
      </c>
      <c r="K90" s="1">
        <v>1.39</v>
      </c>
      <c r="L90" s="1">
        <v>0.512</v>
      </c>
      <c r="M90" s="1">
        <v>0.1</v>
      </c>
      <c r="N90" s="1">
        <v>0.1</v>
      </c>
      <c r="O90" s="1">
        <v>0.00137</v>
      </c>
      <c r="P90">
        <f t="shared" si="2"/>
        <v>-0.17931851419091988</v>
      </c>
      <c r="Q90">
        <f t="shared" si="3"/>
        <v>-10.274194051696469</v>
      </c>
    </row>
    <row r="91" spans="1:17" ht="12.75">
      <c r="A91" t="s">
        <v>1914</v>
      </c>
      <c r="B91" t="s">
        <v>1915</v>
      </c>
      <c r="C91">
        <v>24</v>
      </c>
      <c r="D91">
        <v>25</v>
      </c>
      <c r="E91">
        <v>-14.971243</v>
      </c>
      <c r="F91">
        <v>0.352131</v>
      </c>
      <c r="G91">
        <v>15.4592041942898</v>
      </c>
      <c r="H91">
        <v>16.6578627074589</v>
      </c>
      <c r="I91">
        <v>17.8186999628425</v>
      </c>
      <c r="J91" s="1">
        <v>0.23</v>
      </c>
      <c r="K91" s="1">
        <v>0.23</v>
      </c>
      <c r="L91" s="1">
        <v>0.15</v>
      </c>
      <c r="M91" s="1">
        <v>0.1</v>
      </c>
      <c r="N91" s="1">
        <v>0.1</v>
      </c>
      <c r="O91" s="1">
        <v>0.0447</v>
      </c>
      <c r="P91">
        <f t="shared" si="2"/>
        <v>-0.11872600928101246</v>
      </c>
      <c r="Q91">
        <f t="shared" si="3"/>
        <v>-6.802499250233056</v>
      </c>
    </row>
    <row r="92" spans="1:17" ht="12.75">
      <c r="A92" t="s">
        <v>1916</v>
      </c>
      <c r="B92" t="s">
        <v>1917</v>
      </c>
      <c r="C92">
        <v>19</v>
      </c>
      <c r="D92">
        <v>28.4</v>
      </c>
      <c r="E92">
        <v>-16.937208</v>
      </c>
      <c r="F92">
        <v>0.329519</v>
      </c>
      <c r="G92">
        <v>15.3484579615301</v>
      </c>
      <c r="H92">
        <v>16.6578627074589</v>
      </c>
      <c r="I92">
        <v>18.1028212712975</v>
      </c>
      <c r="J92" s="1">
        <v>0.248</v>
      </c>
      <c r="K92" s="1">
        <v>0.248</v>
      </c>
      <c r="L92" s="1">
        <v>0.161</v>
      </c>
      <c r="M92" s="1">
        <v>0.1</v>
      </c>
      <c r="N92" s="1">
        <v>0.1</v>
      </c>
      <c r="O92" s="1">
        <v>0.0367</v>
      </c>
      <c r="P92">
        <f t="shared" si="2"/>
        <v>-0.1321326927805629</v>
      </c>
      <c r="Q92">
        <f t="shared" si="3"/>
        <v>-7.570645632024975</v>
      </c>
    </row>
    <row r="93" spans="1:17" ht="12.75">
      <c r="A93" t="s">
        <v>1918</v>
      </c>
      <c r="B93" t="s">
        <v>1919</v>
      </c>
      <c r="C93">
        <v>27</v>
      </c>
      <c r="D93">
        <v>25</v>
      </c>
      <c r="E93">
        <v>-18.331711</v>
      </c>
      <c r="F93">
        <v>0.325943</v>
      </c>
      <c r="G93">
        <v>16.2718541748671</v>
      </c>
      <c r="H93">
        <v>16.6578627074589</v>
      </c>
      <c r="I93">
        <v>17.092750962517</v>
      </c>
      <c r="J93" s="1">
        <v>0.131</v>
      </c>
      <c r="K93" s="1">
        <v>0.131</v>
      </c>
      <c r="L93" s="1">
        <v>0.115</v>
      </c>
      <c r="M93" s="1">
        <v>0.1</v>
      </c>
      <c r="N93" s="1">
        <v>0.1</v>
      </c>
      <c r="O93" s="1">
        <v>0.074</v>
      </c>
      <c r="P93">
        <f t="shared" si="2"/>
        <v>-0.05941402688942099</v>
      </c>
      <c r="Q93">
        <f t="shared" si="3"/>
        <v>-3.4041729846406095</v>
      </c>
    </row>
    <row r="94" spans="1:17" ht="12.75">
      <c r="A94" t="s">
        <v>1920</v>
      </c>
      <c r="B94" t="s">
        <v>1921</v>
      </c>
      <c r="C94">
        <v>17</v>
      </c>
      <c r="D94">
        <v>25</v>
      </c>
      <c r="E94">
        <v>-12.751145</v>
      </c>
      <c r="F94">
        <v>0.375771</v>
      </c>
      <c r="G94">
        <v>15.0972593448612</v>
      </c>
      <c r="H94">
        <v>16.6578627074589</v>
      </c>
      <c r="I94">
        <v>17.9759611509501</v>
      </c>
      <c r="J94" s="1">
        <v>0.295</v>
      </c>
      <c r="K94" s="1">
        <v>0.295</v>
      </c>
      <c r="L94" s="1">
        <v>0.164</v>
      </c>
      <c r="M94" s="1">
        <v>0.1</v>
      </c>
      <c r="N94" s="1">
        <v>0.1</v>
      </c>
      <c r="O94" s="1">
        <v>0.0401</v>
      </c>
      <c r="P94">
        <f t="shared" si="2"/>
        <v>-0.11743067880766112</v>
      </c>
      <c r="Q94">
        <f t="shared" si="3"/>
        <v>-6.72828228103534</v>
      </c>
    </row>
    <row r="95" spans="1:17" ht="12.75">
      <c r="A95" t="s">
        <v>1922</v>
      </c>
      <c r="B95" t="s">
        <v>1923</v>
      </c>
      <c r="C95">
        <v>36</v>
      </c>
      <c r="D95">
        <v>20</v>
      </c>
      <c r="E95">
        <v>-18.933092</v>
      </c>
      <c r="F95">
        <v>0.282393</v>
      </c>
      <c r="G95">
        <v>13.0164777431297</v>
      </c>
      <c r="H95">
        <v>16.6578627074589</v>
      </c>
      <c r="I95">
        <v>21.9544491410647</v>
      </c>
      <c r="J95" s="1">
        <v>1.25</v>
      </c>
      <c r="K95" s="1">
        <v>1.25</v>
      </c>
      <c r="L95" s="1">
        <v>0.446</v>
      </c>
      <c r="M95" s="1">
        <v>0.1</v>
      </c>
      <c r="N95" s="1">
        <v>0.1</v>
      </c>
      <c r="O95" s="1">
        <v>0.00254</v>
      </c>
      <c r="P95">
        <f t="shared" si="2"/>
        <v>-0.17116410008275398</v>
      </c>
      <c r="Q95">
        <f t="shared" si="3"/>
        <v>-9.806980538896628</v>
      </c>
    </row>
    <row r="96" spans="1:17" ht="12.75">
      <c r="A96" t="s">
        <v>1924</v>
      </c>
      <c r="B96" t="s">
        <v>1925</v>
      </c>
      <c r="C96">
        <v>27</v>
      </c>
      <c r="D96">
        <v>27.9</v>
      </c>
      <c r="E96">
        <v>-12.978731</v>
      </c>
      <c r="F96">
        <v>0.345792</v>
      </c>
      <c r="G96">
        <v>12.9203236373712</v>
      </c>
      <c r="H96">
        <v>16.6578627074589</v>
      </c>
      <c r="I96">
        <v>20.4123116078356</v>
      </c>
      <c r="J96" s="1">
        <v>1.33</v>
      </c>
      <c r="K96" s="1">
        <v>1.33</v>
      </c>
      <c r="L96" s="1">
        <v>0.366</v>
      </c>
      <c r="M96" s="1">
        <v>0.1</v>
      </c>
      <c r="N96" s="1">
        <v>0.1</v>
      </c>
      <c r="O96" s="1">
        <v>0.00741</v>
      </c>
      <c r="P96">
        <f t="shared" si="2"/>
        <v>-0.1443258821645402</v>
      </c>
      <c r="Q96">
        <f t="shared" si="3"/>
        <v>-8.269263922530596</v>
      </c>
    </row>
    <row r="97" spans="1:17" ht="12.75">
      <c r="A97" t="s">
        <v>1926</v>
      </c>
      <c r="B97" t="s">
        <v>1927</v>
      </c>
      <c r="C97">
        <v>18</v>
      </c>
      <c r="D97">
        <v>20</v>
      </c>
      <c r="E97">
        <v>-18.366865</v>
      </c>
      <c r="F97">
        <v>0.279318</v>
      </c>
      <c r="G97">
        <v>12.3968928221263</v>
      </c>
      <c r="H97">
        <v>16.6578627074589</v>
      </c>
      <c r="I97">
        <v>22.9708053450858</v>
      </c>
      <c r="J97" s="1">
        <v>1.92</v>
      </c>
      <c r="K97" s="1">
        <v>1.92</v>
      </c>
      <c r="L97" s="1">
        <v>0.583</v>
      </c>
      <c r="M97" s="1">
        <v>0.1</v>
      </c>
      <c r="N97" s="1">
        <v>0.1</v>
      </c>
      <c r="O97" s="1">
        <v>0.00126</v>
      </c>
      <c r="P97">
        <f t="shared" si="2"/>
        <v>-0.17335347994802558</v>
      </c>
      <c r="Q97">
        <f t="shared" si="3"/>
        <v>-9.932422764927612</v>
      </c>
    </row>
    <row r="98" spans="1:17" ht="12.75">
      <c r="A98" t="s">
        <v>1928</v>
      </c>
      <c r="B98" t="s">
        <v>1929</v>
      </c>
      <c r="C98">
        <v>28</v>
      </c>
      <c r="D98">
        <v>25</v>
      </c>
      <c r="E98">
        <v>-25.922123</v>
      </c>
      <c r="F98">
        <v>0.245654</v>
      </c>
      <c r="G98">
        <v>14.2301011056167</v>
      </c>
      <c r="H98">
        <v>16.6578627074589</v>
      </c>
      <c r="I98">
        <v>21.080390313232</v>
      </c>
      <c r="J98" s="1">
        <v>0.538</v>
      </c>
      <c r="K98" s="1">
        <v>0.538</v>
      </c>
      <c r="L98" s="1">
        <v>0.296</v>
      </c>
      <c r="M98" s="1">
        <v>0.1</v>
      </c>
      <c r="N98" s="1">
        <v>0.1</v>
      </c>
      <c r="O98" s="1">
        <v>0.00466</v>
      </c>
      <c r="P98">
        <f t="shared" si="2"/>
        <v>-0.18311230114877072</v>
      </c>
      <c r="Q98">
        <f t="shared" si="3"/>
        <v>-10.491562032753098</v>
      </c>
    </row>
    <row r="99" spans="1:17" ht="12.75">
      <c r="A99" t="s">
        <v>1930</v>
      </c>
      <c r="B99" t="s">
        <v>1931</v>
      </c>
      <c r="C99">
        <v>18</v>
      </c>
      <c r="D99">
        <v>20</v>
      </c>
      <c r="E99">
        <v>-14.929055</v>
      </c>
      <c r="F99">
        <v>0.277358</v>
      </c>
      <c r="G99">
        <v>9.95863536206909</v>
      </c>
      <c r="H99">
        <v>16.6578627074589</v>
      </c>
      <c r="I99">
        <v>26.700735398866</v>
      </c>
      <c r="J99" s="1">
        <v>10.4</v>
      </c>
      <c r="K99" s="1">
        <v>10.4</v>
      </c>
      <c r="L99" s="1">
        <v>1.62</v>
      </c>
      <c r="M99" s="1">
        <v>0.1</v>
      </c>
      <c r="N99" s="1">
        <v>0.1</v>
      </c>
      <c r="O99" s="1">
        <v>9.48E-05</v>
      </c>
      <c r="P99">
        <f t="shared" si="2"/>
        <v>-0.17617351043786803</v>
      </c>
      <c r="Q99">
        <f t="shared" si="3"/>
        <v>-10.093998610093793</v>
      </c>
    </row>
    <row r="100" spans="1:17" ht="12.75">
      <c r="A100" t="s">
        <v>1932</v>
      </c>
      <c r="B100" t="s">
        <v>1933</v>
      </c>
      <c r="C100">
        <v>24</v>
      </c>
      <c r="D100">
        <v>24.8</v>
      </c>
      <c r="E100">
        <v>-12.97413</v>
      </c>
      <c r="F100">
        <v>0.370935</v>
      </c>
      <c r="G100">
        <v>14.9359931185303</v>
      </c>
      <c r="H100">
        <v>16.6578627074589</v>
      </c>
      <c r="I100">
        <v>18.1535754078172</v>
      </c>
      <c r="J100" s="1">
        <v>0.33</v>
      </c>
      <c r="K100" s="1">
        <v>0.33</v>
      </c>
      <c r="L100" s="1">
        <v>0.174</v>
      </c>
      <c r="M100" s="1">
        <v>0.1</v>
      </c>
      <c r="N100" s="1">
        <v>0.1</v>
      </c>
      <c r="O100" s="1">
        <v>0.0355</v>
      </c>
      <c r="P100">
        <f t="shared" si="2"/>
        <v>-0.12200604962997907</v>
      </c>
      <c r="Q100">
        <f t="shared" si="3"/>
        <v>-6.99043171886146</v>
      </c>
    </row>
    <row r="101" spans="1:17" ht="12.75">
      <c r="A101" t="s">
        <v>1934</v>
      </c>
      <c r="B101" t="s">
        <v>1935</v>
      </c>
      <c r="C101">
        <v>15</v>
      </c>
      <c r="D101">
        <v>20.2</v>
      </c>
      <c r="E101">
        <v>-11.948254</v>
      </c>
      <c r="F101">
        <v>0.378576</v>
      </c>
      <c r="G101">
        <v>14.3793280689361</v>
      </c>
      <c r="H101">
        <v>16.6578627074589</v>
      </c>
      <c r="I101">
        <v>18.5511844362682</v>
      </c>
      <c r="J101" s="1">
        <v>0.485</v>
      </c>
      <c r="K101" s="1">
        <v>0.485</v>
      </c>
      <c r="L101" s="1">
        <v>0.205</v>
      </c>
      <c r="M101" s="1">
        <v>0.1</v>
      </c>
      <c r="N101" s="1">
        <v>0.1</v>
      </c>
      <c r="O101" s="1">
        <v>0.0269</v>
      </c>
      <c r="P101">
        <f t="shared" si="2"/>
        <v>-0.12472664356661445</v>
      </c>
      <c r="Q101">
        <f t="shared" si="3"/>
        <v>-7.1463102691995495</v>
      </c>
    </row>
    <row r="102" spans="1:17" ht="12.75">
      <c r="A102" t="s">
        <v>1936</v>
      </c>
      <c r="B102" t="s">
        <v>1937</v>
      </c>
      <c r="C102">
        <v>16</v>
      </c>
      <c r="D102">
        <v>23</v>
      </c>
      <c r="E102">
        <v>-9.942779</v>
      </c>
      <c r="F102">
        <v>0.433218</v>
      </c>
      <c r="G102">
        <v>16.5714015777025</v>
      </c>
      <c r="H102">
        <v>16.6578627074589</v>
      </c>
      <c r="I102">
        <v>16.7097502241982</v>
      </c>
      <c r="J102" s="1">
        <v>0.106</v>
      </c>
      <c r="K102" s="1">
        <v>0.106</v>
      </c>
      <c r="L102" s="1">
        <v>0.102</v>
      </c>
      <c r="M102" s="1">
        <v>0.1</v>
      </c>
      <c r="N102" s="1">
        <v>0.1</v>
      </c>
      <c r="O102" s="1">
        <v>0.0965</v>
      </c>
      <c r="P102">
        <f t="shared" si="2"/>
        <v>-0.002069007571271486</v>
      </c>
      <c r="Q102">
        <f t="shared" si="3"/>
        <v>-0.11854540161446903</v>
      </c>
    </row>
    <row r="103" spans="1:17" ht="12.75">
      <c r="A103" t="s">
        <v>1938</v>
      </c>
      <c r="B103" t="s">
        <v>1939</v>
      </c>
      <c r="C103">
        <v>32</v>
      </c>
      <c r="D103">
        <v>18</v>
      </c>
      <c r="E103">
        <v>-13.932779</v>
      </c>
      <c r="F103">
        <v>0.353195</v>
      </c>
      <c r="G103">
        <v>14.4755296783197</v>
      </c>
      <c r="H103">
        <v>16.6578627074589</v>
      </c>
      <c r="I103">
        <v>18.7583842538645</v>
      </c>
      <c r="J103" s="1">
        <v>0.454</v>
      </c>
      <c r="K103" s="1">
        <v>0.454</v>
      </c>
      <c r="L103" s="1">
        <v>0.21</v>
      </c>
      <c r="M103" s="1">
        <v>0.1</v>
      </c>
      <c r="N103" s="1">
        <v>0.1</v>
      </c>
      <c r="O103" s="1">
        <v>0.0233</v>
      </c>
      <c r="P103">
        <f t="shared" si="2"/>
        <v>-0.13481955319311303</v>
      </c>
      <c r="Q103">
        <f t="shared" si="3"/>
        <v>-7.724591393804879</v>
      </c>
    </row>
    <row r="104" spans="1:17" ht="12.75">
      <c r="A104" t="s">
        <v>1940</v>
      </c>
      <c r="B104" t="s">
        <v>1941</v>
      </c>
      <c r="C104">
        <v>32</v>
      </c>
      <c r="D104">
        <v>25</v>
      </c>
      <c r="E104">
        <v>-17.926119</v>
      </c>
      <c r="F104">
        <v>0.322672</v>
      </c>
      <c r="G104">
        <v>15.6130747037508</v>
      </c>
      <c r="H104">
        <v>16.6578627074589</v>
      </c>
      <c r="I104">
        <v>17.8574488504757</v>
      </c>
      <c r="J104" s="1">
        <v>0.206</v>
      </c>
      <c r="K104" s="1">
        <v>0.206</v>
      </c>
      <c r="L104" s="1">
        <v>0.147</v>
      </c>
      <c r="M104" s="1">
        <v>0.1</v>
      </c>
      <c r="N104" s="1">
        <v>0.1</v>
      </c>
      <c r="O104" s="1">
        <v>0.0435</v>
      </c>
      <c r="P104">
        <f t="shared" si="2"/>
        <v>-0.12612796940041954</v>
      </c>
      <c r="Q104">
        <f t="shared" si="3"/>
        <v>-7.2266003251992315</v>
      </c>
    </row>
    <row r="105" spans="1:17" ht="12.75">
      <c r="A105" t="s">
        <v>1942</v>
      </c>
      <c r="B105" t="s">
        <v>1943</v>
      </c>
      <c r="C105">
        <v>42</v>
      </c>
      <c r="D105">
        <v>20</v>
      </c>
      <c r="E105">
        <v>-19.917606</v>
      </c>
      <c r="F105">
        <v>0.291037</v>
      </c>
      <c r="G105">
        <v>14.4158506241993</v>
      </c>
      <c r="H105">
        <v>16.6578627074589</v>
      </c>
      <c r="I105">
        <v>19.7555469168067</v>
      </c>
      <c r="J105" s="1">
        <v>0.473</v>
      </c>
      <c r="K105" s="1">
        <v>0.473</v>
      </c>
      <c r="L105" s="1">
        <v>0.246</v>
      </c>
      <c r="M105" s="1">
        <v>0.1</v>
      </c>
      <c r="N105" s="1">
        <v>0.1</v>
      </c>
      <c r="O105" s="1">
        <v>0.0117</v>
      </c>
      <c r="P105">
        <f t="shared" si="2"/>
        <v>-0.16200148219095517</v>
      </c>
      <c r="Q105">
        <f t="shared" si="3"/>
        <v>-9.2820012044055</v>
      </c>
    </row>
    <row r="106" spans="1:17" ht="12.75">
      <c r="A106" t="s">
        <v>1944</v>
      </c>
      <c r="B106" t="s">
        <v>1945</v>
      </c>
      <c r="C106">
        <v>21</v>
      </c>
      <c r="D106">
        <v>18.3</v>
      </c>
      <c r="E106">
        <v>-20.955593</v>
      </c>
      <c r="F106">
        <v>0.271646</v>
      </c>
      <c r="G106">
        <v>13.5053074074805</v>
      </c>
      <c r="H106">
        <v>16.6578627074589</v>
      </c>
      <c r="I106">
        <v>21.5495622588615</v>
      </c>
      <c r="J106" s="1">
        <v>0.889</v>
      </c>
      <c r="K106" s="1">
        <v>0.889</v>
      </c>
      <c r="L106" s="1">
        <v>0.378</v>
      </c>
      <c r="M106" s="1">
        <v>0.1</v>
      </c>
      <c r="N106" s="1">
        <v>0.1</v>
      </c>
      <c r="O106" s="1">
        <v>0.00337</v>
      </c>
      <c r="P106">
        <f t="shared" si="2"/>
        <v>-0.17450476715743057</v>
      </c>
      <c r="Q106">
        <f t="shared" si="3"/>
        <v>-9.998386663033912</v>
      </c>
    </row>
    <row r="107" spans="1:17" ht="12.75">
      <c r="A107" t="s">
        <v>1946</v>
      </c>
      <c r="B107" t="s">
        <v>1947</v>
      </c>
      <c r="C107">
        <v>24</v>
      </c>
      <c r="D107">
        <v>25</v>
      </c>
      <c r="E107">
        <v>-16.940851</v>
      </c>
      <c r="F107">
        <v>0.339476</v>
      </c>
      <c r="G107">
        <v>16.2609017929332</v>
      </c>
      <c r="H107">
        <v>16.6578627074589</v>
      </c>
      <c r="I107">
        <v>17.071436777188</v>
      </c>
      <c r="J107" s="1">
        <v>0.132</v>
      </c>
      <c r="K107" s="1">
        <v>0.132</v>
      </c>
      <c r="L107" s="1">
        <v>0.115</v>
      </c>
      <c r="M107" s="1">
        <v>0.1</v>
      </c>
      <c r="N107" s="1">
        <v>0.1</v>
      </c>
      <c r="O107" s="1">
        <v>0.0751</v>
      </c>
      <c r="P107">
        <f t="shared" si="2"/>
        <v>-0.0565257261162162</v>
      </c>
      <c r="Q107">
        <f t="shared" si="3"/>
        <v>-3.238685540371603</v>
      </c>
    </row>
    <row r="108" spans="1:17" ht="12.75">
      <c r="A108" t="s">
        <v>1948</v>
      </c>
      <c r="B108" t="s">
        <v>1949</v>
      </c>
      <c r="C108">
        <v>30</v>
      </c>
      <c r="D108">
        <v>25</v>
      </c>
      <c r="E108">
        <v>-20.439951</v>
      </c>
      <c r="F108">
        <v>0.305678</v>
      </c>
      <c r="G108">
        <v>16.1252653249704</v>
      </c>
      <c r="H108">
        <v>16.6578627074589</v>
      </c>
      <c r="I108">
        <v>17.3329845905518</v>
      </c>
      <c r="J108" s="1">
        <v>0.145</v>
      </c>
      <c r="K108" s="1">
        <v>0.145</v>
      </c>
      <c r="L108" s="1">
        <v>0.123</v>
      </c>
      <c r="M108" s="1">
        <v>0.1</v>
      </c>
      <c r="N108" s="1">
        <v>0.1</v>
      </c>
      <c r="O108" s="1">
        <v>0.0626</v>
      </c>
      <c r="P108">
        <f t="shared" si="2"/>
        <v>-0.09203081693344917</v>
      </c>
      <c r="Q108">
        <f t="shared" si="3"/>
        <v>-5.272977395427747</v>
      </c>
    </row>
    <row r="109" spans="1:17" ht="12.75">
      <c r="A109" t="s">
        <v>1950</v>
      </c>
      <c r="B109" t="s">
        <v>1951</v>
      </c>
      <c r="C109">
        <v>54</v>
      </c>
      <c r="D109">
        <v>20</v>
      </c>
      <c r="E109">
        <v>-17.943382</v>
      </c>
      <c r="F109">
        <v>0.305377</v>
      </c>
      <c r="G109">
        <v>14.1307827154258</v>
      </c>
      <c r="H109">
        <v>16.6578627074589</v>
      </c>
      <c r="I109">
        <v>19.8667851227652</v>
      </c>
      <c r="J109" s="1">
        <v>0.576</v>
      </c>
      <c r="K109" s="1">
        <v>0.576</v>
      </c>
      <c r="L109" s="1">
        <v>0.266</v>
      </c>
      <c r="M109" s="1">
        <v>0.1</v>
      </c>
      <c r="N109" s="1">
        <v>0.1</v>
      </c>
      <c r="O109" s="1">
        <v>0.0108</v>
      </c>
      <c r="P109">
        <f t="shared" si="2"/>
        <v>-0.15768633676840157</v>
      </c>
      <c r="Q109">
        <f t="shared" si="3"/>
        <v>-9.034761583707983</v>
      </c>
    </row>
    <row r="110" spans="1:17" ht="12.75">
      <c r="A110" t="s">
        <v>1952</v>
      </c>
      <c r="B110" t="s">
        <v>1953</v>
      </c>
      <c r="C110">
        <v>23</v>
      </c>
      <c r="D110">
        <v>25</v>
      </c>
      <c r="E110">
        <v>-14.953825</v>
      </c>
      <c r="F110">
        <v>0.346414</v>
      </c>
      <c r="G110">
        <v>14.9400594577778</v>
      </c>
      <c r="H110">
        <v>16.6578627074589</v>
      </c>
      <c r="I110">
        <v>18.3772626738489</v>
      </c>
      <c r="J110" s="1">
        <v>0.329</v>
      </c>
      <c r="K110" s="1">
        <v>0.329</v>
      </c>
      <c r="L110" s="1">
        <v>0.181</v>
      </c>
      <c r="M110" s="1">
        <v>0.1</v>
      </c>
      <c r="N110" s="1">
        <v>0.1</v>
      </c>
      <c r="O110" s="1">
        <v>0.0304</v>
      </c>
      <c r="P110">
        <f t="shared" si="2"/>
        <v>-0.13254683510477172</v>
      </c>
      <c r="Q110">
        <f t="shared" si="3"/>
        <v>-7.5943742393198805</v>
      </c>
    </row>
    <row r="111" spans="1:17" ht="12.75">
      <c r="A111" t="s">
        <v>1954</v>
      </c>
      <c r="B111" t="s">
        <v>1955</v>
      </c>
      <c r="C111">
        <v>11</v>
      </c>
      <c r="D111">
        <v>23.4</v>
      </c>
      <c r="E111">
        <v>-5.943476</v>
      </c>
      <c r="F111">
        <v>0.489654</v>
      </c>
      <c r="G111">
        <v>14.3014463152818</v>
      </c>
      <c r="H111">
        <v>16.6578627074589</v>
      </c>
      <c r="I111">
        <v>17.6371654436494</v>
      </c>
      <c r="J111" s="1">
        <v>0.512</v>
      </c>
      <c r="K111" s="1">
        <v>0.512</v>
      </c>
      <c r="L111" s="1">
        <v>0.162</v>
      </c>
      <c r="M111" s="1">
        <v>0.1</v>
      </c>
      <c r="N111" s="1">
        <v>0.1</v>
      </c>
      <c r="O111" s="1">
        <v>0.0507</v>
      </c>
      <c r="P111">
        <f t="shared" si="2"/>
        <v>-0.07904998863340729</v>
      </c>
      <c r="Q111">
        <f t="shared" si="3"/>
        <v>-4.529230719251368</v>
      </c>
    </row>
    <row r="112" spans="1:17" ht="12.75">
      <c r="A112" t="s">
        <v>1956</v>
      </c>
      <c r="B112" t="s">
        <v>1957</v>
      </c>
      <c r="C112">
        <v>38</v>
      </c>
      <c r="D112">
        <v>29.1</v>
      </c>
      <c r="E112">
        <v>-21.91069</v>
      </c>
      <c r="F112">
        <v>0.289287</v>
      </c>
      <c r="G112">
        <v>15.694733185237</v>
      </c>
      <c r="H112">
        <v>16.6578627074589</v>
      </c>
      <c r="I112">
        <v>18.0024599356994</v>
      </c>
      <c r="J112" s="1">
        <v>0.195</v>
      </c>
      <c r="K112" s="1">
        <v>0.195</v>
      </c>
      <c r="L112" s="1">
        <v>0.148</v>
      </c>
      <c r="M112" s="1">
        <v>0.1</v>
      </c>
      <c r="N112" s="1">
        <v>0.1</v>
      </c>
      <c r="O112" s="1">
        <v>0.0394</v>
      </c>
      <c r="P112">
        <f t="shared" si="2"/>
        <v>-0.13782338907184866</v>
      </c>
      <c r="Q112">
        <f t="shared" si="3"/>
        <v>-7.896698512006401</v>
      </c>
    </row>
    <row r="113" spans="1:17" ht="12.75">
      <c r="A113" t="s">
        <v>1958</v>
      </c>
      <c r="B113" t="s">
        <v>1959</v>
      </c>
      <c r="C113">
        <v>23</v>
      </c>
      <c r="D113">
        <v>16</v>
      </c>
      <c r="E113">
        <v>-9.948928</v>
      </c>
      <c r="F113">
        <v>0.42076</v>
      </c>
      <c r="G113">
        <v>15.3682377293771</v>
      </c>
      <c r="H113">
        <v>16.6578627074589</v>
      </c>
      <c r="I113">
        <v>17.4927380458425</v>
      </c>
      <c r="J113" s="1">
        <v>0.244</v>
      </c>
      <c r="K113" s="1">
        <v>0.244</v>
      </c>
      <c r="L113" s="1">
        <v>0.142</v>
      </c>
      <c r="M113" s="1">
        <v>0.1</v>
      </c>
      <c r="N113" s="1">
        <v>0.1</v>
      </c>
      <c r="O113" s="1">
        <v>0.0561</v>
      </c>
      <c r="P113">
        <f t="shared" si="2"/>
        <v>-0.0922562161392056</v>
      </c>
      <c r="Q113">
        <f t="shared" si="3"/>
        <v>-5.285891818623191</v>
      </c>
    </row>
    <row r="114" spans="1:17" ht="12.75">
      <c r="A114" t="s">
        <v>1960</v>
      </c>
      <c r="B114" t="s">
        <v>1961</v>
      </c>
      <c r="C114">
        <v>14</v>
      </c>
      <c r="D114">
        <v>18.8</v>
      </c>
      <c r="E114">
        <v>-9.94537</v>
      </c>
      <c r="F114">
        <v>0.429474</v>
      </c>
      <c r="G114">
        <v>16.1991364700398</v>
      </c>
      <c r="H114">
        <v>16.6578627074589</v>
      </c>
      <c r="I114">
        <v>16.9395063963562</v>
      </c>
      <c r="J114" s="1">
        <v>0.137</v>
      </c>
      <c r="K114" s="1">
        <v>0.137</v>
      </c>
      <c r="L114" s="1">
        <v>0.113</v>
      </c>
      <c r="M114" s="1">
        <v>0.1</v>
      </c>
      <c r="N114" s="1">
        <v>0.1</v>
      </c>
      <c r="O114" s="1">
        <v>0.0823</v>
      </c>
      <c r="P114">
        <f t="shared" si="2"/>
        <v>-0.03834316576603525</v>
      </c>
      <c r="Q114">
        <f t="shared" si="3"/>
        <v>-2.1969015715643216</v>
      </c>
    </row>
    <row r="115" spans="1:17" ht="12.75">
      <c r="A115" t="s">
        <v>1962</v>
      </c>
      <c r="B115" t="s">
        <v>1963</v>
      </c>
      <c r="C115">
        <v>26</v>
      </c>
      <c r="D115">
        <v>20.3</v>
      </c>
      <c r="E115">
        <v>-13.940211</v>
      </c>
      <c r="F115">
        <v>0.326085</v>
      </c>
      <c r="G115">
        <v>12.383988176065</v>
      </c>
      <c r="H115">
        <v>16.6578627074589</v>
      </c>
      <c r="I115">
        <v>21.4688246975901</v>
      </c>
      <c r="J115" s="1">
        <v>1.93</v>
      </c>
      <c r="K115" s="1">
        <v>1.93</v>
      </c>
      <c r="L115" s="1">
        <v>0.48</v>
      </c>
      <c r="M115" s="1">
        <v>0.1</v>
      </c>
      <c r="N115" s="1">
        <v>0.1</v>
      </c>
      <c r="O115" s="1">
        <v>0.00356</v>
      </c>
      <c r="P115">
        <f t="shared" si="2"/>
        <v>-0.15363271950947915</v>
      </c>
      <c r="Q115">
        <f t="shared" si="3"/>
        <v>-8.802506423010339</v>
      </c>
    </row>
    <row r="116" spans="1:17" ht="12.75">
      <c r="A116" t="s">
        <v>1964</v>
      </c>
      <c r="B116" t="s">
        <v>1965</v>
      </c>
      <c r="C116">
        <v>25</v>
      </c>
      <c r="D116">
        <v>19</v>
      </c>
      <c r="E116">
        <v>-7.961133</v>
      </c>
      <c r="F116">
        <v>0.441707</v>
      </c>
      <c r="G116">
        <v>13.9853867675403</v>
      </c>
      <c r="H116">
        <v>16.6578627074589</v>
      </c>
      <c r="I116">
        <v>18.1791713317146</v>
      </c>
      <c r="J116" s="1">
        <v>0.638</v>
      </c>
      <c r="K116" s="1">
        <v>0.637</v>
      </c>
      <c r="L116" s="1">
        <v>0.196</v>
      </c>
      <c r="M116" s="1">
        <v>0.1</v>
      </c>
      <c r="N116" s="1">
        <v>0.1</v>
      </c>
      <c r="O116" s="1">
        <v>0.0348</v>
      </c>
      <c r="P116">
        <f t="shared" si="2"/>
        <v>-0.10059871000026968</v>
      </c>
      <c r="Q116">
        <f t="shared" si="3"/>
        <v>-5.763881507475961</v>
      </c>
    </row>
    <row r="117" spans="1:17" ht="12.75">
      <c r="A117" t="s">
        <v>1966</v>
      </c>
      <c r="B117" t="s">
        <v>1965</v>
      </c>
      <c r="C117">
        <v>26</v>
      </c>
      <c r="D117">
        <v>14.5</v>
      </c>
      <c r="E117">
        <v>-19.935287</v>
      </c>
      <c r="F117">
        <v>0.314173</v>
      </c>
      <c r="G117">
        <v>16.5265320011961</v>
      </c>
      <c r="H117">
        <v>16.6578627074589</v>
      </c>
      <c r="I117">
        <v>16.8162970172411</v>
      </c>
      <c r="J117" s="1">
        <v>0.11</v>
      </c>
      <c r="K117" s="1">
        <v>0.11</v>
      </c>
      <c r="L117" s="1">
        <v>0.105</v>
      </c>
      <c r="M117" s="1">
        <v>0.1</v>
      </c>
      <c r="N117" s="1">
        <v>0.1</v>
      </c>
      <c r="O117" s="1">
        <v>0.0896</v>
      </c>
      <c r="P117">
        <f t="shared" si="2"/>
        <v>-0.012211119325756359</v>
      </c>
      <c r="Q117">
        <f t="shared" si="3"/>
        <v>-0.6996456004964748</v>
      </c>
    </row>
    <row r="118" spans="1:17" ht="12.75">
      <c r="A118" t="s">
        <v>1967</v>
      </c>
      <c r="B118" t="s">
        <v>1965</v>
      </c>
      <c r="C118">
        <v>20</v>
      </c>
      <c r="D118">
        <v>20</v>
      </c>
      <c r="E118">
        <v>-16.848721</v>
      </c>
      <c r="F118">
        <v>0.334224</v>
      </c>
      <c r="G118">
        <v>15.6892818087672</v>
      </c>
      <c r="H118">
        <v>16.6578627074589</v>
      </c>
      <c r="I118">
        <v>17.6980362808915</v>
      </c>
      <c r="J118" s="1">
        <v>0.196</v>
      </c>
      <c r="K118" s="1">
        <v>0.196</v>
      </c>
      <c r="L118" s="1">
        <v>0.142</v>
      </c>
      <c r="M118" s="1">
        <v>0.1</v>
      </c>
      <c r="N118" s="1">
        <v>0.1</v>
      </c>
      <c r="O118" s="1">
        <v>0.0486</v>
      </c>
      <c r="P118">
        <f t="shared" si="2"/>
        <v>-0.11715308046068817</v>
      </c>
      <c r="Q118">
        <f t="shared" si="3"/>
        <v>-6.712377067353983</v>
      </c>
    </row>
    <row r="119" spans="1:17" ht="12.75">
      <c r="A119" t="s">
        <v>1968</v>
      </c>
      <c r="B119" t="s">
        <v>1969</v>
      </c>
      <c r="C119">
        <v>26</v>
      </c>
      <c r="D119">
        <v>25</v>
      </c>
      <c r="E119">
        <v>-17.962717</v>
      </c>
      <c r="F119">
        <v>0.320295</v>
      </c>
      <c r="G119">
        <v>15.4306954377326</v>
      </c>
      <c r="H119">
        <v>16.6578627074589</v>
      </c>
      <c r="I119">
        <v>18.0864108522883</v>
      </c>
      <c r="J119" s="1">
        <v>0.234</v>
      </c>
      <c r="K119" s="1">
        <v>0.234</v>
      </c>
      <c r="L119" s="1">
        <v>0.158</v>
      </c>
      <c r="M119" s="1">
        <v>0.1</v>
      </c>
      <c r="N119" s="1">
        <v>0.1</v>
      </c>
      <c r="O119" s="1">
        <v>0.0372</v>
      </c>
      <c r="P119">
        <f t="shared" si="2"/>
        <v>-0.1336569859694473</v>
      </c>
      <c r="Q119">
        <f t="shared" si="3"/>
        <v>-7.65798119848859</v>
      </c>
    </row>
    <row r="120" spans="1:17" ht="12.75">
      <c r="A120" t="s">
        <v>1970</v>
      </c>
      <c r="B120" t="s">
        <v>1971</v>
      </c>
      <c r="C120">
        <v>23</v>
      </c>
      <c r="D120">
        <v>21</v>
      </c>
      <c r="E120">
        <v>-16.971998</v>
      </c>
      <c r="F120">
        <v>0.336491</v>
      </c>
      <c r="G120">
        <v>16.0124088416242</v>
      </c>
      <c r="H120">
        <v>16.6578627074589</v>
      </c>
      <c r="I120">
        <v>17.3420116033733</v>
      </c>
      <c r="J120" s="1">
        <v>0.156</v>
      </c>
      <c r="K120" s="1">
        <v>0.156</v>
      </c>
      <c r="L120" s="1">
        <v>0.126</v>
      </c>
      <c r="M120" s="1">
        <v>0.1</v>
      </c>
      <c r="N120" s="1">
        <v>0.1</v>
      </c>
      <c r="O120" s="1">
        <v>0.0622</v>
      </c>
      <c r="P120">
        <f t="shared" si="2"/>
        <v>-0.0919297885480741</v>
      </c>
      <c r="Q120">
        <f t="shared" si="3"/>
        <v>-5.2671888953347334</v>
      </c>
    </row>
    <row r="121" spans="1:17" ht="12.75">
      <c r="A121" t="s">
        <v>1972</v>
      </c>
      <c r="B121" t="s">
        <v>1973</v>
      </c>
      <c r="C121">
        <v>21</v>
      </c>
      <c r="D121">
        <v>19</v>
      </c>
      <c r="E121">
        <v>-13.925675</v>
      </c>
      <c r="F121">
        <v>0.305617</v>
      </c>
      <c r="G121">
        <v>10.9821717893703</v>
      </c>
      <c r="H121">
        <v>16.6578627074589</v>
      </c>
      <c r="I121">
        <v>23.8547999259651</v>
      </c>
      <c r="J121" s="1">
        <v>5.11</v>
      </c>
      <c r="K121" s="1">
        <v>5.11</v>
      </c>
      <c r="L121" s="1">
        <v>0.902</v>
      </c>
      <c r="M121" s="1">
        <v>0.1</v>
      </c>
      <c r="N121" s="1">
        <v>0.1</v>
      </c>
      <c r="O121" s="1">
        <v>0.000682</v>
      </c>
      <c r="P121">
        <f t="shared" si="2"/>
        <v>-0.1636488924966577</v>
      </c>
      <c r="Q121">
        <f t="shared" si="3"/>
        <v>-9.376390862048613</v>
      </c>
    </row>
    <row r="122" spans="1:17" ht="12.75">
      <c r="A122" t="s">
        <v>1974</v>
      </c>
      <c r="B122" t="s">
        <v>1975</v>
      </c>
      <c r="C122">
        <v>14</v>
      </c>
      <c r="D122">
        <v>16</v>
      </c>
      <c r="E122">
        <v>-8.901555</v>
      </c>
      <c r="F122">
        <v>0.424104</v>
      </c>
      <c r="G122">
        <v>14.031892850296</v>
      </c>
      <c r="H122">
        <v>16.6578627074589</v>
      </c>
      <c r="I122">
        <v>18.3237373939616</v>
      </c>
      <c r="J122" s="1">
        <v>0.617</v>
      </c>
      <c r="K122" s="1">
        <v>0.617</v>
      </c>
      <c r="L122" s="1">
        <v>0.203</v>
      </c>
      <c r="M122" s="1">
        <v>0.1</v>
      </c>
      <c r="N122" s="1">
        <v>0.1</v>
      </c>
      <c r="O122" s="1">
        <v>0.0315</v>
      </c>
      <c r="P122">
        <f t="shared" si="2"/>
        <v>-0.10766429666848379</v>
      </c>
      <c r="Q122">
        <f t="shared" si="3"/>
        <v>-6.168709803348531</v>
      </c>
    </row>
    <row r="123" spans="1:17" ht="12.75">
      <c r="A123" t="s">
        <v>1976</v>
      </c>
      <c r="B123" t="s">
        <v>1977</v>
      </c>
      <c r="C123">
        <v>22</v>
      </c>
      <c r="D123">
        <v>36.3</v>
      </c>
      <c r="E123">
        <v>-9.949294</v>
      </c>
      <c r="F123">
        <v>0.386727</v>
      </c>
      <c r="G123">
        <v>12.5568120667081</v>
      </c>
      <c r="H123">
        <v>16.6578627074589</v>
      </c>
      <c r="I123">
        <v>19.9073113196407</v>
      </c>
      <c r="J123" s="1">
        <v>1.72</v>
      </c>
      <c r="K123" s="1">
        <v>1.72</v>
      </c>
      <c r="L123" s="1">
        <v>0.351</v>
      </c>
      <c r="M123" s="1">
        <v>0.1</v>
      </c>
      <c r="N123" s="1">
        <v>0.1</v>
      </c>
      <c r="O123" s="1">
        <v>0.0105</v>
      </c>
      <c r="P123">
        <f t="shared" si="2"/>
        <v>-0.12775812512228374</v>
      </c>
      <c r="Q123">
        <f t="shared" si="3"/>
        <v>-7.320001368011153</v>
      </c>
    </row>
    <row r="124" spans="1:17" ht="12.75">
      <c r="A124" t="s">
        <v>1978</v>
      </c>
      <c r="B124" t="s">
        <v>1979</v>
      </c>
      <c r="C124">
        <v>13</v>
      </c>
      <c r="D124">
        <v>15.8</v>
      </c>
      <c r="E124">
        <v>-7.972072</v>
      </c>
      <c r="F124">
        <v>0.462272</v>
      </c>
      <c r="G124">
        <v>15.9621560821136</v>
      </c>
      <c r="H124">
        <v>16.6578627074589</v>
      </c>
      <c r="I124">
        <v>17.0053339546083</v>
      </c>
      <c r="J124" s="1">
        <v>0.162</v>
      </c>
      <c r="K124" s="1">
        <v>0.162</v>
      </c>
      <c r="L124" s="1">
        <v>0.117</v>
      </c>
      <c r="M124" s="1">
        <v>0.1</v>
      </c>
      <c r="N124" s="1">
        <v>0.1</v>
      </c>
      <c r="O124" s="1">
        <v>0.0786</v>
      </c>
      <c r="P124">
        <f t="shared" si="2"/>
        <v>-0.049709566018356965</v>
      </c>
      <c r="Q124">
        <f t="shared" si="3"/>
        <v>-2.84814833427879</v>
      </c>
    </row>
    <row r="125" spans="1:17" ht="12.75">
      <c r="A125" t="s">
        <v>1980</v>
      </c>
      <c r="B125" t="s">
        <v>1981</v>
      </c>
      <c r="C125">
        <v>32</v>
      </c>
      <c r="D125">
        <v>24.8</v>
      </c>
      <c r="E125">
        <v>-15.741564</v>
      </c>
      <c r="F125">
        <v>0.33416</v>
      </c>
      <c r="G125">
        <v>14.6528937831016</v>
      </c>
      <c r="H125">
        <v>16.6578627074589</v>
      </c>
      <c r="I125">
        <v>18.8118098492</v>
      </c>
      <c r="J125" s="1">
        <v>0.401</v>
      </c>
      <c r="K125" s="1">
        <v>0.401</v>
      </c>
      <c r="L125" s="1">
        <v>0.205</v>
      </c>
      <c r="M125" s="1">
        <v>0.1</v>
      </c>
      <c r="N125" s="1">
        <v>0.1</v>
      </c>
      <c r="O125" s="1">
        <v>0.0225</v>
      </c>
      <c r="P125">
        <f t="shared" si="2"/>
        <v>-0.14126980084955668</v>
      </c>
      <c r="Q125">
        <f t="shared" si="3"/>
        <v>-8.09416336133325</v>
      </c>
    </row>
    <row r="126" spans="1:17" ht="12.75">
      <c r="A126" t="s">
        <v>1982</v>
      </c>
      <c r="B126" t="s">
        <v>1983</v>
      </c>
      <c r="C126">
        <v>30</v>
      </c>
      <c r="D126">
        <v>19.1</v>
      </c>
      <c r="E126">
        <v>-22.891848</v>
      </c>
      <c r="F126">
        <v>0.275204</v>
      </c>
      <c r="G126">
        <v>15.0736473999925</v>
      </c>
      <c r="H126">
        <v>16.6578627074589</v>
      </c>
      <c r="I126">
        <v>19.0637754845739</v>
      </c>
      <c r="J126" s="1">
        <v>0.3</v>
      </c>
      <c r="K126" s="1">
        <v>0.3</v>
      </c>
      <c r="L126" s="1">
        <v>0.194</v>
      </c>
      <c r="M126" s="1">
        <v>0.1</v>
      </c>
      <c r="N126" s="1">
        <v>0.1</v>
      </c>
      <c r="O126" s="1">
        <v>0.0189</v>
      </c>
      <c r="P126">
        <f t="shared" si="2"/>
        <v>-0.16218238610529873</v>
      </c>
      <c r="Q126">
        <f t="shared" si="3"/>
        <v>-9.292366235194782</v>
      </c>
    </row>
    <row r="127" spans="1:17" ht="12.75">
      <c r="A127" t="s">
        <v>1984</v>
      </c>
      <c r="B127" t="s">
        <v>1985</v>
      </c>
      <c r="C127">
        <v>12</v>
      </c>
      <c r="D127">
        <v>22.8</v>
      </c>
      <c r="E127">
        <v>-10.556826</v>
      </c>
      <c r="F127">
        <v>0.33532</v>
      </c>
      <c r="G127">
        <v>9.8928060433547</v>
      </c>
      <c r="H127">
        <v>16.6578627074589</v>
      </c>
      <c r="I127">
        <v>23.8770145268063</v>
      </c>
      <c r="J127" s="1">
        <v>10.9</v>
      </c>
      <c r="K127" s="1">
        <v>10.9</v>
      </c>
      <c r="L127" s="1">
        <v>1.13</v>
      </c>
      <c r="M127" s="1">
        <v>0.1</v>
      </c>
      <c r="N127" s="1">
        <v>0.1</v>
      </c>
      <c r="O127" s="1">
        <v>0.000671</v>
      </c>
      <c r="P127">
        <f t="shared" si="2"/>
        <v>-0.15175215843760054</v>
      </c>
      <c r="Q127">
        <f t="shared" si="3"/>
        <v>-8.694758210475095</v>
      </c>
    </row>
    <row r="128" spans="1:17" ht="12.75">
      <c r="A128" t="s">
        <v>1986</v>
      </c>
      <c r="B128" t="s">
        <v>1987</v>
      </c>
      <c r="C128">
        <v>38</v>
      </c>
      <c r="D128">
        <v>22.9</v>
      </c>
      <c r="E128">
        <v>-23.900331</v>
      </c>
      <c r="F128">
        <v>0.270507</v>
      </c>
      <c r="G128">
        <v>15.2971892763518</v>
      </c>
      <c r="H128">
        <v>16.6578627074589</v>
      </c>
      <c r="I128">
        <v>18.783796972469</v>
      </c>
      <c r="J128" s="1">
        <v>0.257</v>
      </c>
      <c r="K128" s="1">
        <v>0.257</v>
      </c>
      <c r="L128" s="1">
        <v>0.178</v>
      </c>
      <c r="M128" s="1">
        <v>0.1</v>
      </c>
      <c r="N128" s="1">
        <v>0.1</v>
      </c>
      <c r="O128" s="1">
        <v>0.0229</v>
      </c>
      <c r="P128">
        <f t="shared" si="2"/>
        <v>-0.16038956762465906</v>
      </c>
      <c r="Q128">
        <f t="shared" si="3"/>
        <v>-9.189645302821072</v>
      </c>
    </row>
    <row r="129" spans="1:17" ht="12.75">
      <c r="A129" t="s">
        <v>1988</v>
      </c>
      <c r="B129" t="s">
        <v>1989</v>
      </c>
      <c r="C129">
        <v>14</v>
      </c>
      <c r="D129">
        <v>22.4</v>
      </c>
      <c r="E129">
        <v>-8.945653</v>
      </c>
      <c r="F129">
        <v>0.405908</v>
      </c>
      <c r="G129">
        <v>12.641423467528</v>
      </c>
      <c r="H129">
        <v>16.6578627074589</v>
      </c>
      <c r="I129">
        <v>19.5000918620098</v>
      </c>
      <c r="J129" s="1">
        <v>1.62</v>
      </c>
      <c r="K129" s="1">
        <v>1.62</v>
      </c>
      <c r="L129" s="1">
        <v>0.317</v>
      </c>
      <c r="M129" s="1">
        <v>0.1</v>
      </c>
      <c r="N129" s="1">
        <v>0.1</v>
      </c>
      <c r="O129" s="1">
        <v>0.0139</v>
      </c>
      <c r="P129">
        <f t="shared" si="2"/>
        <v>-0.11963010521283471</v>
      </c>
      <c r="Q129">
        <f t="shared" si="3"/>
        <v>-6.854300131401418</v>
      </c>
    </row>
    <row r="130" spans="1:17" ht="12.75">
      <c r="A130" t="s">
        <v>1990</v>
      </c>
      <c r="B130" t="s">
        <v>1991</v>
      </c>
      <c r="C130">
        <v>17</v>
      </c>
      <c r="D130">
        <v>19</v>
      </c>
      <c r="E130">
        <v>-14.944225</v>
      </c>
      <c r="F130">
        <v>0.342425</v>
      </c>
      <c r="G130">
        <v>14.5906832509282</v>
      </c>
      <c r="H130">
        <v>16.6578627074589</v>
      </c>
      <c r="I130">
        <v>18.7751453889864</v>
      </c>
      <c r="J130" s="1">
        <v>0.419</v>
      </c>
      <c r="K130" s="1">
        <v>0.419</v>
      </c>
      <c r="L130" s="1">
        <v>0.206</v>
      </c>
      <c r="M130" s="1">
        <v>0.1</v>
      </c>
      <c r="N130" s="1">
        <v>0.1</v>
      </c>
      <c r="O130" s="1">
        <v>0.023</v>
      </c>
      <c r="P130">
        <f t="shared" si="2"/>
        <v>-0.1385891431490133</v>
      </c>
      <c r="Q130">
        <f t="shared" si="3"/>
        <v>-7.940572988772869</v>
      </c>
    </row>
    <row r="131" spans="1:17" ht="12.75">
      <c r="A131" t="s">
        <v>1992</v>
      </c>
      <c r="B131" t="s">
        <v>1993</v>
      </c>
      <c r="C131">
        <v>20</v>
      </c>
      <c r="D131">
        <v>33.3</v>
      </c>
      <c r="E131">
        <v>-11.951879</v>
      </c>
      <c r="F131">
        <v>0.395493</v>
      </c>
      <c r="G131">
        <v>15.8804572220515</v>
      </c>
      <c r="H131">
        <v>16.6578627074589</v>
      </c>
      <c r="I131">
        <v>17.2429623889719</v>
      </c>
      <c r="J131" s="1">
        <v>0.171</v>
      </c>
      <c r="K131" s="1">
        <v>0.171</v>
      </c>
      <c r="L131" s="1">
        <v>0.126</v>
      </c>
      <c r="M131" s="1">
        <v>0.1</v>
      </c>
      <c r="N131" s="1">
        <v>0.1</v>
      </c>
      <c r="O131" s="1">
        <v>0.0667</v>
      </c>
      <c r="P131">
        <f aca="true" t="shared" si="4" ref="P131:P186">ATAN(LOG10(O131)/(I131-G131))-ATAN(LOG10(0.1)/(I131-G131))</f>
        <v>-0.0788618937037725</v>
      </c>
      <c r="Q131">
        <f aca="true" t="shared" si="5" ref="Q131:Q186">DEGREES(P131)</f>
        <v>-4.518453673635484</v>
      </c>
    </row>
    <row r="132" spans="1:17" ht="12.75">
      <c r="A132" t="s">
        <v>1994</v>
      </c>
      <c r="B132" t="s">
        <v>1995</v>
      </c>
      <c r="C132">
        <v>23</v>
      </c>
      <c r="D132">
        <v>25</v>
      </c>
      <c r="E132">
        <v>-14.941607</v>
      </c>
      <c r="F132">
        <v>0.340347</v>
      </c>
      <c r="G132">
        <v>14.4141964710954</v>
      </c>
      <c r="H132">
        <v>16.6578627074589</v>
      </c>
      <c r="I132">
        <v>18.9836381334922</v>
      </c>
      <c r="J132" s="1">
        <v>0.474</v>
      </c>
      <c r="K132" s="1">
        <v>0.474</v>
      </c>
      <c r="L132" s="1">
        <v>0.221</v>
      </c>
      <c r="M132" s="1">
        <v>0.1</v>
      </c>
      <c r="N132" s="1">
        <v>0.1</v>
      </c>
      <c r="O132" s="1">
        <v>0.0199</v>
      </c>
      <c r="P132">
        <f t="shared" si="4"/>
        <v>-0.14094217275056187</v>
      </c>
      <c r="Q132">
        <f t="shared" si="5"/>
        <v>-8.075391654010952</v>
      </c>
    </row>
    <row r="133" spans="1:17" ht="12.75">
      <c r="A133" t="s">
        <v>1996</v>
      </c>
      <c r="B133" t="s">
        <v>1997</v>
      </c>
      <c r="C133">
        <v>25</v>
      </c>
      <c r="D133">
        <v>25</v>
      </c>
      <c r="E133">
        <v>-17.961731</v>
      </c>
      <c r="F133">
        <v>0.321825</v>
      </c>
      <c r="G133">
        <v>15.5674354555338</v>
      </c>
      <c r="H133">
        <v>16.6578627074589</v>
      </c>
      <c r="I133">
        <v>17.9160143754329</v>
      </c>
      <c r="J133" s="1">
        <v>0.213</v>
      </c>
      <c r="K133" s="1">
        <v>0.213</v>
      </c>
      <c r="L133" s="1">
        <v>0.15</v>
      </c>
      <c r="M133" s="1">
        <v>0.1</v>
      </c>
      <c r="N133" s="1">
        <v>0.1</v>
      </c>
      <c r="O133" s="1">
        <v>0.0418</v>
      </c>
      <c r="P133">
        <f t="shared" si="4"/>
        <v>-0.12833258245131923</v>
      </c>
      <c r="Q133">
        <f t="shared" si="5"/>
        <v>-7.3529153484752445</v>
      </c>
    </row>
    <row r="134" spans="1:17" ht="12.75">
      <c r="A134" t="s">
        <v>1998</v>
      </c>
      <c r="B134" t="s">
        <v>1999</v>
      </c>
      <c r="C134">
        <v>33</v>
      </c>
      <c r="D134">
        <v>25</v>
      </c>
      <c r="E134">
        <v>-17.880594</v>
      </c>
      <c r="F134">
        <v>0.331217</v>
      </c>
      <c r="G134">
        <v>16.3632573932781</v>
      </c>
      <c r="H134">
        <v>16.6578627074589</v>
      </c>
      <c r="I134">
        <v>16.9798008633333</v>
      </c>
      <c r="J134" s="1">
        <v>0.123</v>
      </c>
      <c r="K134" s="1">
        <v>0.123</v>
      </c>
      <c r="L134" s="1">
        <v>0.111</v>
      </c>
      <c r="M134" s="1">
        <v>0.1</v>
      </c>
      <c r="N134" s="1">
        <v>0.1</v>
      </c>
      <c r="O134" s="1">
        <v>0.08</v>
      </c>
      <c r="P134">
        <f t="shared" si="4"/>
        <v>-0.040430079213277015</v>
      </c>
      <c r="Q134">
        <f t="shared" si="5"/>
        <v>-2.3164729043003724</v>
      </c>
    </row>
    <row r="135" spans="1:17" ht="12.75">
      <c r="A135" t="s">
        <v>2000</v>
      </c>
      <c r="B135" t="s">
        <v>2001</v>
      </c>
      <c r="C135">
        <v>20</v>
      </c>
      <c r="D135">
        <v>25</v>
      </c>
      <c r="E135">
        <v>-11.540103</v>
      </c>
      <c r="F135">
        <v>0.394496</v>
      </c>
      <c r="G135">
        <v>15.2436178706959</v>
      </c>
      <c r="H135">
        <v>16.6578627074589</v>
      </c>
      <c r="I135">
        <v>17.7285217907423</v>
      </c>
      <c r="J135" s="1">
        <v>0.267</v>
      </c>
      <c r="K135" s="1">
        <v>0.267</v>
      </c>
      <c r="L135" s="1">
        <v>0.153</v>
      </c>
      <c r="M135" s="1">
        <v>0.1</v>
      </c>
      <c r="N135" s="1">
        <v>0.1</v>
      </c>
      <c r="O135" s="1">
        <v>0.0476</v>
      </c>
      <c r="P135">
        <f t="shared" si="4"/>
        <v>-0.10645223364190565</v>
      </c>
      <c r="Q135">
        <f t="shared" si="5"/>
        <v>-6.09926370742175</v>
      </c>
    </row>
    <row r="136" spans="1:17" ht="12.75">
      <c r="A136" t="s">
        <v>2002</v>
      </c>
      <c r="B136" t="s">
        <v>2003</v>
      </c>
      <c r="C136">
        <v>34</v>
      </c>
      <c r="D136">
        <v>25</v>
      </c>
      <c r="E136">
        <v>-17.949856</v>
      </c>
      <c r="F136">
        <v>0.265531</v>
      </c>
      <c r="G136">
        <v>11.146077791759</v>
      </c>
      <c r="H136">
        <v>16.6578627074589</v>
      </c>
      <c r="I136">
        <v>25.5341643420643</v>
      </c>
      <c r="J136" s="1">
        <v>4.56</v>
      </c>
      <c r="K136" s="1">
        <v>4.56</v>
      </c>
      <c r="L136" s="1">
        <v>1.06</v>
      </c>
      <c r="M136" s="1">
        <v>0.1</v>
      </c>
      <c r="N136" s="1">
        <v>0.1</v>
      </c>
      <c r="O136" s="1">
        <v>0.000213</v>
      </c>
      <c r="P136">
        <f t="shared" si="4"/>
        <v>-0.18046209372898764</v>
      </c>
      <c r="Q136">
        <f t="shared" si="5"/>
        <v>-10.339716332765272</v>
      </c>
    </row>
    <row r="137" spans="1:17" ht="12.75">
      <c r="A137" t="s">
        <v>2004</v>
      </c>
      <c r="B137" t="s">
        <v>2005</v>
      </c>
      <c r="C137">
        <v>34</v>
      </c>
      <c r="D137">
        <v>25</v>
      </c>
      <c r="E137">
        <v>-17.931322</v>
      </c>
      <c r="F137">
        <v>0.32153</v>
      </c>
      <c r="G137">
        <v>15.5145086510067</v>
      </c>
      <c r="H137">
        <v>16.6578627074589</v>
      </c>
      <c r="I137">
        <v>17.9793407855836</v>
      </c>
      <c r="J137" s="1">
        <v>0.221</v>
      </c>
      <c r="K137" s="1">
        <v>0.221</v>
      </c>
      <c r="L137" s="1">
        <v>0.153</v>
      </c>
      <c r="M137" s="1">
        <v>0.1</v>
      </c>
      <c r="N137" s="1">
        <v>0.1</v>
      </c>
      <c r="O137" s="1">
        <v>0.04</v>
      </c>
      <c r="P137">
        <f t="shared" si="4"/>
        <v>-0.1305013732236559</v>
      </c>
      <c r="Q137">
        <f t="shared" si="5"/>
        <v>-7.477177906377054</v>
      </c>
    </row>
    <row r="138" spans="1:17" ht="12.75">
      <c r="A138" t="s">
        <v>2006</v>
      </c>
      <c r="B138" t="s">
        <v>2007</v>
      </c>
      <c r="C138">
        <v>37</v>
      </c>
      <c r="D138">
        <v>25</v>
      </c>
      <c r="E138">
        <v>-16.394434</v>
      </c>
      <c r="F138">
        <v>0.325776</v>
      </c>
      <c r="G138">
        <v>14.5381930140612</v>
      </c>
      <c r="H138">
        <v>16.6578627074589</v>
      </c>
      <c r="I138">
        <v>19.0481873270735</v>
      </c>
      <c r="J138" s="1">
        <v>0.435</v>
      </c>
      <c r="K138" s="1">
        <v>0.435</v>
      </c>
      <c r="L138" s="1">
        <v>0.218</v>
      </c>
      <c r="M138" s="1">
        <v>0.1</v>
      </c>
      <c r="N138" s="1">
        <v>0.1</v>
      </c>
      <c r="O138" s="1">
        <v>0.0191</v>
      </c>
      <c r="P138">
        <f t="shared" si="4"/>
        <v>-0.14594847409397663</v>
      </c>
      <c r="Q138">
        <f t="shared" si="5"/>
        <v>-8.362231591959292</v>
      </c>
    </row>
    <row r="139" spans="1:17" ht="12.75">
      <c r="A139" t="s">
        <v>2008</v>
      </c>
      <c r="B139" t="s">
        <v>2009</v>
      </c>
      <c r="C139">
        <v>14</v>
      </c>
      <c r="D139">
        <v>33.4</v>
      </c>
      <c r="E139">
        <v>-11.938493</v>
      </c>
      <c r="F139">
        <v>0.336375</v>
      </c>
      <c r="G139">
        <v>11.2559521220861</v>
      </c>
      <c r="H139">
        <v>16.6578627074589</v>
      </c>
      <c r="I139">
        <v>22.3873498998846</v>
      </c>
      <c r="J139" s="1">
        <v>4.23</v>
      </c>
      <c r="K139" s="1">
        <v>4.23</v>
      </c>
      <c r="L139" s="1">
        <v>0.687</v>
      </c>
      <c r="M139" s="1">
        <v>0.1</v>
      </c>
      <c r="N139" s="1">
        <v>0.1</v>
      </c>
      <c r="O139" s="1">
        <v>0.00188</v>
      </c>
      <c r="P139">
        <f t="shared" si="4"/>
        <v>-0.15055736550443571</v>
      </c>
      <c r="Q139">
        <f t="shared" si="5"/>
        <v>-8.626301618012695</v>
      </c>
    </row>
    <row r="140" spans="1:17" ht="12.75">
      <c r="A140" t="s">
        <v>2010</v>
      </c>
      <c r="B140" t="s">
        <v>2009</v>
      </c>
      <c r="C140">
        <v>44</v>
      </c>
      <c r="D140">
        <v>24</v>
      </c>
      <c r="E140">
        <v>-12.937567</v>
      </c>
      <c r="F140">
        <v>0.381059</v>
      </c>
      <c r="G140">
        <v>15.7967415959415</v>
      </c>
      <c r="H140">
        <v>16.6578627074589</v>
      </c>
      <c r="I140">
        <v>17.3631355301822</v>
      </c>
      <c r="J140" s="1">
        <v>0.182</v>
      </c>
      <c r="K140" s="1">
        <v>0.182</v>
      </c>
      <c r="L140" s="1">
        <v>0.131</v>
      </c>
      <c r="M140" s="1">
        <v>0.1</v>
      </c>
      <c r="N140" s="1">
        <v>0.1</v>
      </c>
      <c r="O140" s="1">
        <v>0.0613</v>
      </c>
      <c r="P140">
        <f t="shared" si="4"/>
        <v>-0.09056144671301636</v>
      </c>
      <c r="Q140">
        <f t="shared" si="5"/>
        <v>-5.188788683254739</v>
      </c>
    </row>
    <row r="141" spans="1:17" ht="12.75">
      <c r="A141" t="s">
        <v>2011</v>
      </c>
      <c r="B141" t="s">
        <v>2012</v>
      </c>
      <c r="C141">
        <v>18</v>
      </c>
      <c r="D141">
        <v>25</v>
      </c>
      <c r="E141">
        <v>-11.945354</v>
      </c>
      <c r="F141">
        <v>0.392905</v>
      </c>
      <c r="G141">
        <v>15.6320118133199</v>
      </c>
      <c r="H141">
        <v>16.6578627074589</v>
      </c>
      <c r="I141">
        <v>17.4417889619086</v>
      </c>
      <c r="J141" s="1">
        <v>0.204</v>
      </c>
      <c r="K141" s="1">
        <v>0.204</v>
      </c>
      <c r="L141" s="1">
        <v>0.136</v>
      </c>
      <c r="M141" s="1">
        <v>0.1</v>
      </c>
      <c r="N141" s="1">
        <v>0.1</v>
      </c>
      <c r="O141" s="1">
        <v>0.0581</v>
      </c>
      <c r="P141">
        <f t="shared" si="4"/>
        <v>-0.09432742921217951</v>
      </c>
      <c r="Q141">
        <f t="shared" si="5"/>
        <v>-5.404563586176918</v>
      </c>
    </row>
    <row r="142" spans="1:17" ht="12.75">
      <c r="A142" t="s">
        <v>2013</v>
      </c>
      <c r="B142" t="s">
        <v>2014</v>
      </c>
      <c r="C142">
        <v>17</v>
      </c>
      <c r="D142">
        <v>19.1</v>
      </c>
      <c r="E142">
        <v>-7.897012</v>
      </c>
      <c r="F142">
        <v>0.46654</v>
      </c>
      <c r="G142">
        <v>16.2584079170668</v>
      </c>
      <c r="H142">
        <v>16.6578627074589</v>
      </c>
      <c r="I142">
        <v>16.8518957151984</v>
      </c>
      <c r="J142" s="1">
        <v>0.132</v>
      </c>
      <c r="K142" s="1">
        <v>0.132</v>
      </c>
      <c r="L142" s="1">
        <v>0.109</v>
      </c>
      <c r="M142" s="1">
        <v>0.1</v>
      </c>
      <c r="N142" s="1">
        <v>0.1</v>
      </c>
      <c r="O142" s="1">
        <v>0.0874</v>
      </c>
      <c r="P142">
        <f t="shared" si="4"/>
        <v>-0.02460115271490082</v>
      </c>
      <c r="Q142">
        <f t="shared" si="5"/>
        <v>-1.409542221720624</v>
      </c>
    </row>
    <row r="143" spans="1:17" ht="12.75">
      <c r="A143" t="s">
        <v>2015</v>
      </c>
      <c r="B143" t="s">
        <v>2016</v>
      </c>
      <c r="C143">
        <v>29</v>
      </c>
      <c r="D143">
        <v>22.4</v>
      </c>
      <c r="E143">
        <v>-20.935627</v>
      </c>
      <c r="F143">
        <v>0.290098</v>
      </c>
      <c r="G143">
        <v>15.0685916617134</v>
      </c>
      <c r="H143">
        <v>16.6578627074589</v>
      </c>
      <c r="I143">
        <v>18.8659414542764</v>
      </c>
      <c r="J143" s="1">
        <v>0.301</v>
      </c>
      <c r="K143" s="1">
        <v>0.301</v>
      </c>
      <c r="L143" s="1">
        <v>0.19</v>
      </c>
      <c r="M143" s="1">
        <v>0.1</v>
      </c>
      <c r="N143" s="1">
        <v>0.1</v>
      </c>
      <c r="O143" s="1">
        <v>0.0216</v>
      </c>
      <c r="P143">
        <f t="shared" si="4"/>
        <v>-0.15584419771249158</v>
      </c>
      <c r="Q143">
        <f t="shared" si="5"/>
        <v>-8.929214790528126</v>
      </c>
    </row>
    <row r="144" spans="1:17" ht="12.75">
      <c r="A144" t="s">
        <v>2017</v>
      </c>
      <c r="B144" t="s">
        <v>2018</v>
      </c>
      <c r="C144">
        <v>23</v>
      </c>
      <c r="D144">
        <v>31</v>
      </c>
      <c r="E144">
        <v>-13.941037</v>
      </c>
      <c r="F144">
        <v>0.336827</v>
      </c>
      <c r="G144">
        <v>13.1783657670465</v>
      </c>
      <c r="H144">
        <v>16.6578627074589</v>
      </c>
      <c r="I144">
        <v>20.3387428438031</v>
      </c>
      <c r="J144" s="1">
        <v>1.12</v>
      </c>
      <c r="K144" s="1">
        <v>1.12</v>
      </c>
      <c r="L144" s="1">
        <v>0.345</v>
      </c>
      <c r="M144" s="1">
        <v>0.1</v>
      </c>
      <c r="N144" s="1">
        <v>0.1</v>
      </c>
      <c r="O144" s="1">
        <v>0.0078</v>
      </c>
      <c r="P144">
        <f t="shared" si="4"/>
        <v>-0.14753724684003927</v>
      </c>
      <c r="Q144">
        <f t="shared" si="5"/>
        <v>-8.453261564914092</v>
      </c>
    </row>
    <row r="145" spans="1:17" ht="12.75">
      <c r="A145" t="s">
        <v>2019</v>
      </c>
      <c r="B145" t="s">
        <v>2020</v>
      </c>
      <c r="C145">
        <v>23</v>
      </c>
      <c r="D145">
        <v>25</v>
      </c>
      <c r="E145">
        <v>-9.958092</v>
      </c>
      <c r="F145">
        <v>0.429659</v>
      </c>
      <c r="G145">
        <v>16.2382382448255</v>
      </c>
      <c r="H145">
        <v>16.6578627074589</v>
      </c>
      <c r="I145">
        <v>16.9152084672279</v>
      </c>
      <c r="J145" s="1">
        <v>0.134</v>
      </c>
      <c r="K145" s="1">
        <v>0.134</v>
      </c>
      <c r="L145" s="1">
        <v>0.112</v>
      </c>
      <c r="M145" s="1">
        <v>0.1</v>
      </c>
      <c r="N145" s="1">
        <v>0.1</v>
      </c>
      <c r="O145" s="1">
        <v>0.0837</v>
      </c>
      <c r="P145">
        <f t="shared" si="4"/>
        <v>-0.034054175980197554</v>
      </c>
      <c r="Q145">
        <f t="shared" si="5"/>
        <v>-1.9511605584611031</v>
      </c>
    </row>
    <row r="146" spans="1:17" ht="12.75">
      <c r="A146" t="s">
        <v>2021</v>
      </c>
      <c r="B146" t="s">
        <v>2022</v>
      </c>
      <c r="C146">
        <v>37</v>
      </c>
      <c r="D146">
        <v>25</v>
      </c>
      <c r="E146">
        <v>-18.940783</v>
      </c>
      <c r="F146">
        <v>0.317876</v>
      </c>
      <c r="G146">
        <v>16.0439187680873</v>
      </c>
      <c r="H146">
        <v>16.6578627074589</v>
      </c>
      <c r="I146">
        <v>17.3826745917927</v>
      </c>
      <c r="J146" s="1">
        <v>0.153</v>
      </c>
      <c r="K146" s="1">
        <v>0.153</v>
      </c>
      <c r="L146" s="1">
        <v>0.126</v>
      </c>
      <c r="M146" s="1">
        <v>0.1</v>
      </c>
      <c r="N146" s="1">
        <v>0.1</v>
      </c>
      <c r="O146" s="1">
        <v>0.0605</v>
      </c>
      <c r="P146">
        <f t="shared" si="4"/>
        <v>-0.09674902100337868</v>
      </c>
      <c r="Q146">
        <f t="shared" si="5"/>
        <v>-5.543310575516156</v>
      </c>
    </row>
    <row r="147" spans="1:17" ht="12.75">
      <c r="A147" t="s">
        <v>2023</v>
      </c>
      <c r="B147" t="s">
        <v>2024</v>
      </c>
      <c r="C147">
        <v>35</v>
      </c>
      <c r="D147">
        <v>25</v>
      </c>
      <c r="E147">
        <v>-23.915762</v>
      </c>
      <c r="F147">
        <v>0.276267</v>
      </c>
      <c r="G147">
        <v>15.8490044107624</v>
      </c>
      <c r="H147">
        <v>16.6578627074589</v>
      </c>
      <c r="I147">
        <v>17.8784276985477</v>
      </c>
      <c r="J147" s="1">
        <v>0.175</v>
      </c>
      <c r="K147" s="1">
        <v>0.175</v>
      </c>
      <c r="L147" s="1">
        <v>0.14</v>
      </c>
      <c r="M147" s="1">
        <v>0.1</v>
      </c>
      <c r="N147" s="1">
        <v>0.1</v>
      </c>
      <c r="O147" s="1">
        <v>0.0429</v>
      </c>
      <c r="P147">
        <f t="shared" si="4"/>
        <v>-0.13513309973519128</v>
      </c>
      <c r="Q147">
        <f t="shared" si="5"/>
        <v>-7.742556287346883</v>
      </c>
    </row>
    <row r="148" spans="1:17" ht="12.75">
      <c r="A148" t="s">
        <v>2025</v>
      </c>
      <c r="B148" t="s">
        <v>2026</v>
      </c>
      <c r="C148">
        <v>52</v>
      </c>
      <c r="D148">
        <v>27.1</v>
      </c>
      <c r="E148">
        <v>-15.957665</v>
      </c>
      <c r="F148">
        <v>0.351613</v>
      </c>
      <c r="G148">
        <v>16.4285825051124</v>
      </c>
      <c r="H148">
        <v>16.6578627074589</v>
      </c>
      <c r="I148">
        <v>16.8805844545102</v>
      </c>
      <c r="J148" s="1">
        <v>0.117</v>
      </c>
      <c r="K148" s="1">
        <v>0.117</v>
      </c>
      <c r="L148" s="1">
        <v>0.108</v>
      </c>
      <c r="M148" s="1">
        <v>0.1</v>
      </c>
      <c r="N148" s="1">
        <v>0.1</v>
      </c>
      <c r="O148" s="1">
        <v>0.0857</v>
      </c>
      <c r="P148">
        <f t="shared" si="4"/>
        <v>-0.02382323126380048</v>
      </c>
      <c r="Q148">
        <f t="shared" si="5"/>
        <v>-1.3649706057798818</v>
      </c>
    </row>
    <row r="149" spans="1:17" ht="12.75">
      <c r="A149" t="s">
        <v>2027</v>
      </c>
      <c r="B149" t="s">
        <v>2028</v>
      </c>
      <c r="C149">
        <v>23</v>
      </c>
      <c r="D149">
        <v>30</v>
      </c>
      <c r="E149">
        <v>-6.973097</v>
      </c>
      <c r="F149">
        <v>0.467145</v>
      </c>
      <c r="G149">
        <v>14.4133449951426</v>
      </c>
      <c r="H149">
        <v>16.6578627074589</v>
      </c>
      <c r="I149">
        <v>17.7437583777707</v>
      </c>
      <c r="J149" s="1">
        <v>0.474</v>
      </c>
      <c r="K149" s="1">
        <v>0.474</v>
      </c>
      <c r="L149" s="1">
        <v>0.166</v>
      </c>
      <c r="M149" s="1">
        <v>0.1</v>
      </c>
      <c r="N149" s="1">
        <v>0.1</v>
      </c>
      <c r="O149" s="1">
        <v>0.0471</v>
      </c>
      <c r="P149">
        <f t="shared" si="4"/>
        <v>-0.08746512127763378</v>
      </c>
      <c r="Q149">
        <f t="shared" si="5"/>
        <v>-5.01138230380831</v>
      </c>
    </row>
    <row r="150" spans="1:17" ht="12.75">
      <c r="A150" t="s">
        <v>2029</v>
      </c>
      <c r="B150" t="s">
        <v>2030</v>
      </c>
      <c r="C150">
        <v>25</v>
      </c>
      <c r="D150">
        <v>25</v>
      </c>
      <c r="E150">
        <v>-9.772286</v>
      </c>
      <c r="F150">
        <v>0.418124</v>
      </c>
      <c r="G150">
        <v>14.8570287898819</v>
      </c>
      <c r="H150">
        <v>16.6578627074589</v>
      </c>
      <c r="I150">
        <v>17.8423819105927</v>
      </c>
      <c r="J150" s="1">
        <v>0.348</v>
      </c>
      <c r="K150" s="1">
        <v>0.348</v>
      </c>
      <c r="L150" s="1">
        <v>0.164</v>
      </c>
      <c r="M150" s="1">
        <v>0.1</v>
      </c>
      <c r="N150" s="1">
        <v>0.1</v>
      </c>
      <c r="O150" s="1">
        <v>0.044</v>
      </c>
      <c r="P150">
        <f t="shared" si="4"/>
        <v>-0.10328602854653152</v>
      </c>
      <c r="Q150">
        <f t="shared" si="5"/>
        <v>-5.917853518383996</v>
      </c>
    </row>
    <row r="151" spans="1:17" ht="12.75">
      <c r="A151" t="s">
        <v>2031</v>
      </c>
      <c r="B151" t="s">
        <v>2032</v>
      </c>
      <c r="C151">
        <v>40</v>
      </c>
      <c r="D151">
        <v>25.2</v>
      </c>
      <c r="E151">
        <v>-27.737461</v>
      </c>
      <c r="F151">
        <v>0.243227</v>
      </c>
      <c r="G151">
        <v>14.9948806880605</v>
      </c>
      <c r="H151">
        <v>16.6578627074589</v>
      </c>
      <c r="I151">
        <v>19.7340590427941</v>
      </c>
      <c r="J151" s="1">
        <v>0.317</v>
      </c>
      <c r="K151" s="1">
        <v>0.317</v>
      </c>
      <c r="L151" s="1">
        <v>0.211</v>
      </c>
      <c r="M151" s="1">
        <v>0.1</v>
      </c>
      <c r="N151" s="1">
        <v>0.1</v>
      </c>
      <c r="O151" s="1">
        <v>0.0119</v>
      </c>
      <c r="P151">
        <f t="shared" si="4"/>
        <v>-0.1777743499328184</v>
      </c>
      <c r="Q151">
        <f t="shared" si="5"/>
        <v>-10.185719956832305</v>
      </c>
    </row>
    <row r="152" spans="1:17" ht="12.75">
      <c r="A152" t="s">
        <v>2033</v>
      </c>
      <c r="B152" t="s">
        <v>2034</v>
      </c>
      <c r="C152">
        <v>44</v>
      </c>
      <c r="D152">
        <v>25</v>
      </c>
      <c r="E152">
        <v>-17.928551</v>
      </c>
      <c r="F152">
        <v>0.300499</v>
      </c>
      <c r="G152">
        <v>13.7209642465833</v>
      </c>
      <c r="H152">
        <v>16.6578627074589</v>
      </c>
      <c r="I152">
        <v>20.4953885320739</v>
      </c>
      <c r="J152" s="1">
        <v>0.766</v>
      </c>
      <c r="K152" s="1">
        <v>0.766</v>
      </c>
      <c r="L152" s="1">
        <v>0.317</v>
      </c>
      <c r="M152" s="1">
        <v>0.1</v>
      </c>
      <c r="N152" s="1">
        <v>0.1</v>
      </c>
      <c r="O152" s="1">
        <v>0.007</v>
      </c>
      <c r="P152">
        <f t="shared" si="4"/>
        <v>-0.16141714066850238</v>
      </c>
      <c r="Q152">
        <f t="shared" si="5"/>
        <v>-9.248520901374706</v>
      </c>
    </row>
    <row r="153" spans="1:17" ht="12.75">
      <c r="A153" t="s">
        <v>2035</v>
      </c>
      <c r="B153" t="s">
        <v>2036</v>
      </c>
      <c r="C153">
        <v>25</v>
      </c>
      <c r="D153">
        <v>25</v>
      </c>
      <c r="E153">
        <v>-12.901133</v>
      </c>
      <c r="F153">
        <v>0.354578</v>
      </c>
      <c r="G153">
        <v>13.5111469074311</v>
      </c>
      <c r="H153">
        <v>16.6578627074589</v>
      </c>
      <c r="I153">
        <v>19.6625212747962</v>
      </c>
      <c r="J153" s="1">
        <v>0.886</v>
      </c>
      <c r="K153" s="1">
        <v>0.886</v>
      </c>
      <c r="L153" s="1">
        <v>0.29</v>
      </c>
      <c r="M153" s="1">
        <v>0.1</v>
      </c>
      <c r="N153" s="1">
        <v>0.1</v>
      </c>
      <c r="O153" s="1">
        <v>0.0125</v>
      </c>
      <c r="P153">
        <f t="shared" si="4"/>
        <v>-0.13888111235831563</v>
      </c>
      <c r="Q153">
        <f t="shared" si="5"/>
        <v>-7.957301592213665</v>
      </c>
    </row>
    <row r="154" spans="1:17" ht="12.75">
      <c r="A154" t="s">
        <v>2037</v>
      </c>
      <c r="B154" t="s">
        <v>2038</v>
      </c>
      <c r="C154">
        <v>18</v>
      </c>
      <c r="D154">
        <v>16.1</v>
      </c>
      <c r="E154">
        <v>-9.991902</v>
      </c>
      <c r="F154">
        <v>0.401884</v>
      </c>
      <c r="G154">
        <v>13.7867942513302</v>
      </c>
      <c r="H154">
        <v>16.6578627074589</v>
      </c>
      <c r="I154">
        <v>18.7386655405059</v>
      </c>
      <c r="J154" s="1">
        <v>0.732</v>
      </c>
      <c r="K154" s="1">
        <v>0.732</v>
      </c>
      <c r="L154" s="1">
        <v>0.231</v>
      </c>
      <c r="M154" s="1">
        <v>0.1</v>
      </c>
      <c r="N154" s="1">
        <v>0.1</v>
      </c>
      <c r="O154" s="1">
        <v>0.0236</v>
      </c>
      <c r="P154">
        <f t="shared" si="4"/>
        <v>-0.1182029045503637</v>
      </c>
      <c r="Q154">
        <f t="shared" si="5"/>
        <v>-6.772527556923554</v>
      </c>
    </row>
    <row r="155" spans="1:17" ht="12.75">
      <c r="A155" t="s">
        <v>2039</v>
      </c>
      <c r="B155" t="s">
        <v>2040</v>
      </c>
      <c r="C155">
        <v>14</v>
      </c>
      <c r="D155">
        <v>25</v>
      </c>
      <c r="E155">
        <v>-7.942623</v>
      </c>
      <c r="F155">
        <v>0.427748</v>
      </c>
      <c r="G155">
        <v>12.8012494079145</v>
      </c>
      <c r="H155">
        <v>16.6578627074589</v>
      </c>
      <c r="I155">
        <v>19.0507361868312</v>
      </c>
      <c r="J155" s="1">
        <v>1.45</v>
      </c>
      <c r="K155" s="1">
        <v>1.45</v>
      </c>
      <c r="L155" s="1">
        <v>0.278</v>
      </c>
      <c r="M155" s="1">
        <v>0.1</v>
      </c>
      <c r="N155" s="1">
        <v>0.1</v>
      </c>
      <c r="O155" s="1">
        <v>0.019</v>
      </c>
      <c r="P155">
        <f t="shared" si="4"/>
        <v>-0.1100904622739669</v>
      </c>
      <c r="Q155">
        <f t="shared" si="5"/>
        <v>-6.307718852942515</v>
      </c>
    </row>
    <row r="156" spans="1:17" ht="12.75">
      <c r="A156" t="s">
        <v>2041</v>
      </c>
      <c r="B156" t="s">
        <v>2042</v>
      </c>
      <c r="C156">
        <v>19</v>
      </c>
      <c r="D156">
        <v>37</v>
      </c>
      <c r="E156">
        <v>-12.92678</v>
      </c>
      <c r="F156">
        <v>0.33332</v>
      </c>
      <c r="G156">
        <v>11.9745103827202</v>
      </c>
      <c r="H156">
        <v>16.6578627074589</v>
      </c>
      <c r="I156">
        <v>21.7136718344194</v>
      </c>
      <c r="J156" s="1">
        <v>2.57</v>
      </c>
      <c r="K156" s="1">
        <v>2.57</v>
      </c>
      <c r="L156" s="1">
        <v>0.539</v>
      </c>
      <c r="M156" s="1">
        <v>0.1</v>
      </c>
      <c r="N156" s="1">
        <v>0.1</v>
      </c>
      <c r="O156" s="1">
        <v>0.00301</v>
      </c>
      <c r="P156">
        <f t="shared" si="4"/>
        <v>-0.15101435788621648</v>
      </c>
      <c r="Q156">
        <f t="shared" si="5"/>
        <v>-8.652485352758363</v>
      </c>
    </row>
    <row r="157" spans="1:17" ht="12.75">
      <c r="A157" t="s">
        <v>2043</v>
      </c>
      <c r="B157" t="s">
        <v>2044</v>
      </c>
      <c r="C157">
        <v>49</v>
      </c>
      <c r="D157">
        <v>20</v>
      </c>
      <c r="E157">
        <v>-20.941719</v>
      </c>
      <c r="F157">
        <v>0.295657</v>
      </c>
      <c r="G157">
        <v>15.5766509896192</v>
      </c>
      <c r="H157">
        <v>16.6578627074589</v>
      </c>
      <c r="I157">
        <v>18.1114926792387</v>
      </c>
      <c r="J157" s="1">
        <v>0.212</v>
      </c>
      <c r="K157" s="1">
        <v>0.212</v>
      </c>
      <c r="L157" s="1">
        <v>0.154</v>
      </c>
      <c r="M157" s="1">
        <v>0.1</v>
      </c>
      <c r="N157" s="1">
        <v>0.1</v>
      </c>
      <c r="O157" s="1">
        <v>0.0365</v>
      </c>
      <c r="P157">
        <f t="shared" si="4"/>
        <v>-0.14017846301260334</v>
      </c>
      <c r="Q157">
        <f t="shared" si="5"/>
        <v>-8.031634309252887</v>
      </c>
    </row>
    <row r="158" spans="1:17" ht="12.75">
      <c r="A158" t="s">
        <v>2045</v>
      </c>
      <c r="B158" t="s">
        <v>2046</v>
      </c>
      <c r="C158">
        <v>33</v>
      </c>
      <c r="D158">
        <v>25</v>
      </c>
      <c r="E158">
        <v>-19.769302</v>
      </c>
      <c r="F158">
        <v>0.301738</v>
      </c>
      <c r="G158">
        <v>15.2401883837838</v>
      </c>
      <c r="H158">
        <v>16.6578627074589</v>
      </c>
      <c r="I158">
        <v>18.4968607154972</v>
      </c>
      <c r="J158" s="1">
        <v>0.267</v>
      </c>
      <c r="K158" s="1">
        <v>0.267</v>
      </c>
      <c r="L158" s="1">
        <v>0.174</v>
      </c>
      <c r="M158" s="1">
        <v>0.1</v>
      </c>
      <c r="N158" s="1">
        <v>0.1</v>
      </c>
      <c r="O158" s="1">
        <v>0.028</v>
      </c>
      <c r="P158">
        <f t="shared" si="4"/>
        <v>-0.14700816597673988</v>
      </c>
      <c r="Q158">
        <f t="shared" si="5"/>
        <v>-8.4229474644259</v>
      </c>
    </row>
    <row r="159" spans="1:17" ht="12.75">
      <c r="A159" t="s">
        <v>2047</v>
      </c>
      <c r="B159" t="s">
        <v>2048</v>
      </c>
      <c r="C159">
        <v>30</v>
      </c>
      <c r="D159">
        <v>25</v>
      </c>
      <c r="E159">
        <v>-13.841664</v>
      </c>
      <c r="F159">
        <v>0.377658</v>
      </c>
      <c r="G159">
        <v>16.5692374414683</v>
      </c>
      <c r="H159">
        <v>16.6578627074589</v>
      </c>
      <c r="I159">
        <v>16.7319115775031</v>
      </c>
      <c r="J159" s="1">
        <v>0.106</v>
      </c>
      <c r="K159" s="1">
        <v>0.106</v>
      </c>
      <c r="L159" s="1">
        <v>0.103</v>
      </c>
      <c r="M159" s="1">
        <v>0.1</v>
      </c>
      <c r="N159" s="1">
        <v>0.1</v>
      </c>
      <c r="O159" s="1">
        <v>0.095</v>
      </c>
      <c r="P159">
        <f t="shared" si="4"/>
        <v>-0.0034553667891508155</v>
      </c>
      <c r="Q159">
        <f t="shared" si="5"/>
        <v>-0.19797793368801234</v>
      </c>
    </row>
    <row r="160" spans="1:17" ht="12.75">
      <c r="A160" t="s">
        <v>2049</v>
      </c>
      <c r="B160" t="s">
        <v>2050</v>
      </c>
      <c r="C160">
        <v>14</v>
      </c>
      <c r="D160">
        <v>25</v>
      </c>
      <c r="E160">
        <v>-9.959379</v>
      </c>
      <c r="F160">
        <v>0.386113</v>
      </c>
      <c r="G160">
        <v>12.5244873284596</v>
      </c>
      <c r="H160">
        <v>16.6578627074589</v>
      </c>
      <c r="I160">
        <v>19.944704533703</v>
      </c>
      <c r="J160" s="1">
        <v>1.75</v>
      </c>
      <c r="K160" s="1">
        <v>1.75</v>
      </c>
      <c r="L160" s="1">
        <v>0.356</v>
      </c>
      <c r="M160" s="1">
        <v>0.1</v>
      </c>
      <c r="N160" s="1">
        <v>0.1</v>
      </c>
      <c r="O160" s="1">
        <v>0.0102</v>
      </c>
      <c r="P160">
        <f t="shared" si="4"/>
        <v>-0.1282366713874136</v>
      </c>
      <c r="Q160">
        <f t="shared" si="5"/>
        <v>-7.3474200493048425</v>
      </c>
    </row>
    <row r="161" spans="1:17" ht="12.75">
      <c r="A161" t="s">
        <v>2051</v>
      </c>
      <c r="B161" t="s">
        <v>2052</v>
      </c>
      <c r="C161">
        <v>27</v>
      </c>
      <c r="D161">
        <v>25</v>
      </c>
      <c r="E161">
        <v>-10.946522</v>
      </c>
      <c r="F161">
        <v>0.416016</v>
      </c>
      <c r="G161">
        <v>16.432392367942</v>
      </c>
      <c r="H161">
        <v>16.6578627074589</v>
      </c>
      <c r="I161">
        <v>16.8080725479229</v>
      </c>
      <c r="J161" s="1">
        <v>0.117</v>
      </c>
      <c r="K161" s="1">
        <v>0.117</v>
      </c>
      <c r="L161" s="1">
        <v>0.106</v>
      </c>
      <c r="M161" s="1">
        <v>0.1</v>
      </c>
      <c r="N161" s="1">
        <v>0.1</v>
      </c>
      <c r="O161" s="1">
        <v>0.0901</v>
      </c>
      <c r="P161">
        <f t="shared" si="4"/>
        <v>-0.014335534878028744</v>
      </c>
      <c r="Q161">
        <f t="shared" si="5"/>
        <v>-0.8213656455736364</v>
      </c>
    </row>
    <row r="162" spans="1:17" ht="12.75">
      <c r="A162" t="s">
        <v>2053</v>
      </c>
      <c r="B162" t="s">
        <v>2054</v>
      </c>
      <c r="C162">
        <v>25</v>
      </c>
      <c r="D162">
        <v>25</v>
      </c>
      <c r="E162">
        <v>-11.932997</v>
      </c>
      <c r="F162">
        <v>0.375052</v>
      </c>
      <c r="G162">
        <v>14.0696705400118</v>
      </c>
      <c r="H162">
        <v>16.6578627074589</v>
      </c>
      <c r="I162">
        <v>18.8530150875203</v>
      </c>
      <c r="J162" s="1">
        <v>0.601</v>
      </c>
      <c r="K162" s="1">
        <v>0.601</v>
      </c>
      <c r="L162" s="1">
        <v>0.228</v>
      </c>
      <c r="M162" s="1">
        <v>0.1</v>
      </c>
      <c r="N162" s="1">
        <v>0.1</v>
      </c>
      <c r="O162" s="1">
        <v>0.0218</v>
      </c>
      <c r="P162">
        <f t="shared" si="4"/>
        <v>-0.12823064596248107</v>
      </c>
      <c r="Q162">
        <f t="shared" si="5"/>
        <v>-7.347074817886435</v>
      </c>
    </row>
    <row r="163" spans="1:17" ht="12.75">
      <c r="A163" t="s">
        <v>2055</v>
      </c>
      <c r="B163" t="s">
        <v>2056</v>
      </c>
      <c r="C163">
        <v>12</v>
      </c>
      <c r="D163">
        <v>20</v>
      </c>
      <c r="E163">
        <v>-7.800314</v>
      </c>
      <c r="F163">
        <v>0.43619</v>
      </c>
      <c r="G163">
        <v>13.2411904436594</v>
      </c>
      <c r="H163">
        <v>16.6578627074589</v>
      </c>
      <c r="I163">
        <v>18.6706170287918</v>
      </c>
      <c r="J163" s="1">
        <v>1.07</v>
      </c>
      <c r="K163" s="1">
        <v>1.07</v>
      </c>
      <c r="L163" s="1">
        <v>0.241</v>
      </c>
      <c r="M163" s="1">
        <v>0.1</v>
      </c>
      <c r="N163" s="1">
        <v>0.1</v>
      </c>
      <c r="O163" s="1">
        <v>0.0248</v>
      </c>
      <c r="P163">
        <f t="shared" si="4"/>
        <v>-0.10537826510385476</v>
      </c>
      <c r="Q163">
        <f t="shared" si="5"/>
        <v>-6.037729842861599</v>
      </c>
    </row>
    <row r="164" spans="1:17" ht="12.75">
      <c r="A164" t="s">
        <v>2057</v>
      </c>
      <c r="B164" t="s">
        <v>2058</v>
      </c>
      <c r="C164">
        <v>19</v>
      </c>
      <c r="D164">
        <v>23</v>
      </c>
      <c r="E164">
        <v>-11.959825</v>
      </c>
      <c r="F164">
        <v>0.38128</v>
      </c>
      <c r="G164">
        <v>14.6217439995213</v>
      </c>
      <c r="H164">
        <v>16.6578627074589</v>
      </c>
      <c r="I164">
        <v>18.3233144393849</v>
      </c>
      <c r="J164" s="1">
        <v>0.41</v>
      </c>
      <c r="K164" s="1">
        <v>0.41</v>
      </c>
      <c r="L164" s="1">
        <v>0.189</v>
      </c>
      <c r="M164" s="1">
        <v>0.1</v>
      </c>
      <c r="N164" s="1">
        <v>0.1</v>
      </c>
      <c r="O164" s="1">
        <v>0.0315</v>
      </c>
      <c r="P164">
        <f t="shared" si="4"/>
        <v>-0.12154489006061764</v>
      </c>
      <c r="Q164">
        <f t="shared" si="5"/>
        <v>-6.96400922185498</v>
      </c>
    </row>
    <row r="165" spans="1:17" ht="12.75">
      <c r="A165" t="s">
        <v>2059</v>
      </c>
      <c r="B165" t="s">
        <v>2060</v>
      </c>
      <c r="C165">
        <v>26</v>
      </c>
      <c r="D165">
        <v>22.9</v>
      </c>
      <c r="E165">
        <v>-22.962273</v>
      </c>
      <c r="F165">
        <v>0.279654</v>
      </c>
      <c r="G165">
        <v>15.5298606976931</v>
      </c>
      <c r="H165">
        <v>16.6578627074589</v>
      </c>
      <c r="I165">
        <v>18.3257307669716</v>
      </c>
      <c r="J165" s="1">
        <v>0.219</v>
      </c>
      <c r="K165" s="1">
        <v>0.219</v>
      </c>
      <c r="L165" s="1">
        <v>0.159</v>
      </c>
      <c r="M165" s="1">
        <v>0.1</v>
      </c>
      <c r="N165" s="1">
        <v>0.1</v>
      </c>
      <c r="O165" s="1">
        <v>0.0315</v>
      </c>
      <c r="P165">
        <f t="shared" si="4"/>
        <v>-0.14940119581512346</v>
      </c>
      <c r="Q165">
        <f t="shared" si="5"/>
        <v>-8.560057974414152</v>
      </c>
    </row>
    <row r="166" spans="1:17" ht="12.75">
      <c r="A166" t="s">
        <v>2061</v>
      </c>
      <c r="B166" t="s">
        <v>2062</v>
      </c>
      <c r="C166">
        <v>14</v>
      </c>
      <c r="D166">
        <v>13.2</v>
      </c>
      <c r="E166">
        <v>-8.887718</v>
      </c>
      <c r="F166">
        <v>0.431579</v>
      </c>
      <c r="G166">
        <v>14.6644459525265</v>
      </c>
      <c r="H166">
        <v>16.6578627074589</v>
      </c>
      <c r="I166">
        <v>17.8660290670461</v>
      </c>
      <c r="J166" s="1">
        <v>0.398</v>
      </c>
      <c r="K166" s="1">
        <v>0.398</v>
      </c>
      <c r="L166" s="1">
        <v>0.168</v>
      </c>
      <c r="M166" s="1">
        <v>0.1</v>
      </c>
      <c r="N166" s="1">
        <v>0.1</v>
      </c>
      <c r="O166" s="1">
        <v>0.0433</v>
      </c>
      <c r="P166">
        <f t="shared" si="4"/>
        <v>-0.09987748052192919</v>
      </c>
      <c r="Q166">
        <f t="shared" si="5"/>
        <v>-5.722558102306629</v>
      </c>
    </row>
    <row r="167" spans="1:17" ht="12.75">
      <c r="A167" t="s">
        <v>2063</v>
      </c>
      <c r="B167" t="s">
        <v>2064</v>
      </c>
      <c r="C167">
        <v>20</v>
      </c>
      <c r="D167">
        <v>12.9</v>
      </c>
      <c r="E167">
        <v>-9.767301</v>
      </c>
      <c r="F167">
        <v>0.432656</v>
      </c>
      <c r="G167">
        <v>16.222742637091</v>
      </c>
      <c r="H167">
        <v>16.6578627074589</v>
      </c>
      <c r="I167">
        <v>16.9198486187472</v>
      </c>
      <c r="J167" s="1">
        <v>0.135</v>
      </c>
      <c r="K167" s="1">
        <v>0.135</v>
      </c>
      <c r="L167" s="1">
        <v>0.112</v>
      </c>
      <c r="M167" s="1">
        <v>0.1</v>
      </c>
      <c r="N167" s="1">
        <v>0.1</v>
      </c>
      <c r="O167" s="1">
        <v>0.0834</v>
      </c>
      <c r="P167">
        <f t="shared" si="4"/>
        <v>-0.03510567893217742</v>
      </c>
      <c r="Q167">
        <f t="shared" si="5"/>
        <v>-2.011407239755097</v>
      </c>
    </row>
    <row r="168" spans="1:17" ht="12.75">
      <c r="A168" t="s">
        <v>2065</v>
      </c>
      <c r="B168" t="s">
        <v>2066</v>
      </c>
      <c r="C168">
        <v>24</v>
      </c>
      <c r="D168">
        <v>25</v>
      </c>
      <c r="E168">
        <v>-17.574469</v>
      </c>
      <c r="F168">
        <v>0.304864</v>
      </c>
      <c r="G168">
        <v>13.7987509772879</v>
      </c>
      <c r="H168">
        <v>16.6578627074589</v>
      </c>
      <c r="I168">
        <v>20.2993219541588</v>
      </c>
      <c r="J168" s="1">
        <v>0.726</v>
      </c>
      <c r="K168" s="1">
        <v>0.726</v>
      </c>
      <c r="L168" s="1">
        <v>0.303</v>
      </c>
      <c r="M168" s="1">
        <v>0.1</v>
      </c>
      <c r="N168" s="1">
        <v>0.1</v>
      </c>
      <c r="O168" s="1">
        <v>0.00801</v>
      </c>
      <c r="P168">
        <f t="shared" si="4"/>
        <v>-0.1593236598759582</v>
      </c>
      <c r="Q168">
        <f t="shared" si="5"/>
        <v>-9.128573287470221</v>
      </c>
    </row>
    <row r="169" spans="1:17" ht="12.75">
      <c r="A169" t="s">
        <v>2067</v>
      </c>
      <c r="B169" t="s">
        <v>2068</v>
      </c>
      <c r="C169">
        <v>11</v>
      </c>
      <c r="D169">
        <v>25</v>
      </c>
      <c r="E169">
        <v>-10.296537</v>
      </c>
      <c r="F169">
        <v>0.345233</v>
      </c>
      <c r="G169">
        <v>10.2171873316573</v>
      </c>
      <c r="H169">
        <v>16.6578627074589</v>
      </c>
      <c r="I169">
        <v>23.1485722608432</v>
      </c>
      <c r="J169" s="1">
        <v>8.68</v>
      </c>
      <c r="K169" s="1">
        <v>8.68</v>
      </c>
      <c r="L169" s="1">
        <v>0.94</v>
      </c>
      <c r="M169" s="1">
        <v>0.1</v>
      </c>
      <c r="N169" s="1">
        <v>0.1</v>
      </c>
      <c r="O169" s="1">
        <v>0.00111</v>
      </c>
      <c r="P169">
        <f t="shared" si="4"/>
        <v>-0.14745503186981246</v>
      </c>
      <c r="Q169">
        <f t="shared" si="5"/>
        <v>-8.448550994107302</v>
      </c>
    </row>
    <row r="170" spans="1:17" ht="12.75">
      <c r="A170" t="s">
        <v>2069</v>
      </c>
      <c r="B170" t="s">
        <v>2070</v>
      </c>
      <c r="C170">
        <v>22</v>
      </c>
      <c r="D170">
        <v>17.5</v>
      </c>
      <c r="E170">
        <v>-15.51097</v>
      </c>
      <c r="F170">
        <v>0.356938</v>
      </c>
      <c r="G170">
        <v>16.4672915850757</v>
      </c>
      <c r="H170">
        <v>16.6578627074589</v>
      </c>
      <c r="I170">
        <v>16.8373801489017</v>
      </c>
      <c r="J170" s="1">
        <v>0.114</v>
      </c>
      <c r="K170" s="1">
        <v>0.114</v>
      </c>
      <c r="L170" s="1">
        <v>0.107</v>
      </c>
      <c r="M170" s="1">
        <v>0.1</v>
      </c>
      <c r="N170" s="1">
        <v>0.1</v>
      </c>
      <c r="O170" s="1">
        <v>0.0883</v>
      </c>
      <c r="P170">
        <f t="shared" si="4"/>
        <v>-0.016790398732659417</v>
      </c>
      <c r="Q170">
        <f t="shared" si="5"/>
        <v>-0.9620189837231908</v>
      </c>
    </row>
    <row r="171" spans="1:17" ht="12.75">
      <c r="A171" t="s">
        <v>2071</v>
      </c>
      <c r="B171" t="s">
        <v>2072</v>
      </c>
      <c r="C171">
        <v>11</v>
      </c>
      <c r="D171">
        <v>13.1</v>
      </c>
      <c r="E171">
        <v>-9.61465</v>
      </c>
      <c r="F171">
        <v>0.43794</v>
      </c>
      <c r="G171">
        <v>16.4989081097229</v>
      </c>
      <c r="H171">
        <v>16.6578627074589</v>
      </c>
      <c r="I171">
        <v>16.7505036864609</v>
      </c>
      <c r="J171" s="1">
        <v>0.112</v>
      </c>
      <c r="K171" s="1">
        <v>0.112</v>
      </c>
      <c r="L171" s="1">
        <v>0.104</v>
      </c>
      <c r="M171" s="1">
        <v>0.1</v>
      </c>
      <c r="N171" s="1">
        <v>0.1</v>
      </c>
      <c r="O171" s="1">
        <v>0.0938</v>
      </c>
      <c r="P171">
        <f t="shared" si="4"/>
        <v>-0.006409644565641415</v>
      </c>
      <c r="Q171">
        <f t="shared" si="5"/>
        <v>-0.3672455817902168</v>
      </c>
    </row>
    <row r="172" spans="1:17" ht="12.75">
      <c r="A172" t="s">
        <v>2073</v>
      </c>
      <c r="B172" t="s">
        <v>2074</v>
      </c>
      <c r="C172">
        <v>15</v>
      </c>
      <c r="D172">
        <v>25</v>
      </c>
      <c r="E172">
        <v>-8.940256</v>
      </c>
      <c r="F172">
        <v>0.437871</v>
      </c>
      <c r="G172">
        <v>15.3350728861157</v>
      </c>
      <c r="H172">
        <v>16.6578627074589</v>
      </c>
      <c r="I172">
        <v>17.4290523247091</v>
      </c>
      <c r="J172" s="1">
        <v>0.25</v>
      </c>
      <c r="K172" s="1">
        <v>0.25</v>
      </c>
      <c r="L172" s="1">
        <v>0.14</v>
      </c>
      <c r="M172" s="1">
        <v>0.1</v>
      </c>
      <c r="N172" s="1">
        <v>0.1</v>
      </c>
      <c r="O172" s="1">
        <v>0.0586</v>
      </c>
      <c r="P172">
        <f t="shared" si="4"/>
        <v>-0.08631348123983956</v>
      </c>
      <c r="Q172">
        <f t="shared" si="5"/>
        <v>-4.945398190124415</v>
      </c>
    </row>
    <row r="173" spans="1:17" ht="12.75">
      <c r="A173" t="s">
        <v>2075</v>
      </c>
      <c r="B173" t="s">
        <v>2076</v>
      </c>
      <c r="C173">
        <v>34</v>
      </c>
      <c r="D173">
        <v>23.9</v>
      </c>
      <c r="E173">
        <v>-19.967422</v>
      </c>
      <c r="F173">
        <v>0.286497</v>
      </c>
      <c r="G173">
        <v>14.0676354621481</v>
      </c>
      <c r="H173">
        <v>16.6578627074589</v>
      </c>
      <c r="I173">
        <v>20.3344150365089</v>
      </c>
      <c r="J173" s="1">
        <v>0.602</v>
      </c>
      <c r="K173" s="1">
        <v>0.602</v>
      </c>
      <c r="L173" s="1">
        <v>0.287</v>
      </c>
      <c r="M173" s="1">
        <v>0.1</v>
      </c>
      <c r="N173" s="1">
        <v>0.1</v>
      </c>
      <c r="O173" s="1">
        <v>0.00782</v>
      </c>
      <c r="P173">
        <f t="shared" si="4"/>
        <v>-0.16607675438261632</v>
      </c>
      <c r="Q173">
        <f t="shared" si="5"/>
        <v>-9.515497101354713</v>
      </c>
    </row>
    <row r="174" spans="1:17" ht="12.75">
      <c r="A174" t="s">
        <v>2077</v>
      </c>
      <c r="B174" t="s">
        <v>2076</v>
      </c>
      <c r="C174">
        <v>26</v>
      </c>
      <c r="D174">
        <v>30</v>
      </c>
      <c r="E174">
        <v>-19.911621</v>
      </c>
      <c r="F174">
        <v>0.27485</v>
      </c>
      <c r="G174">
        <v>13.0833036563241</v>
      </c>
      <c r="H174">
        <v>16.6578627074589</v>
      </c>
      <c r="I174">
        <v>22.0980402896077</v>
      </c>
      <c r="J174" s="1">
        <v>1.19</v>
      </c>
      <c r="K174" s="1">
        <v>1.19</v>
      </c>
      <c r="L174" s="1">
        <v>0.446</v>
      </c>
      <c r="M174" s="1">
        <v>0.1</v>
      </c>
      <c r="N174" s="1">
        <v>0.1</v>
      </c>
      <c r="O174" s="1">
        <v>0.0023</v>
      </c>
      <c r="P174">
        <f t="shared" si="4"/>
        <v>-0.1742335004509567</v>
      </c>
      <c r="Q174">
        <f t="shared" si="5"/>
        <v>-9.982844225630545</v>
      </c>
    </row>
    <row r="175" spans="1:17" ht="12.75">
      <c r="A175" t="s">
        <v>2078</v>
      </c>
      <c r="B175" t="s">
        <v>2079</v>
      </c>
      <c r="C175">
        <v>12</v>
      </c>
      <c r="D175">
        <v>14.8</v>
      </c>
      <c r="E175">
        <v>-8.955667</v>
      </c>
      <c r="F175">
        <v>0.449877</v>
      </c>
      <c r="G175">
        <v>16.5616212956532</v>
      </c>
      <c r="H175">
        <v>16.6578627074589</v>
      </c>
      <c r="I175">
        <v>16.7099158269698</v>
      </c>
      <c r="J175" s="1">
        <v>0.107</v>
      </c>
      <c r="K175" s="1">
        <v>0.107</v>
      </c>
      <c r="L175" s="1">
        <v>0.102</v>
      </c>
      <c r="M175" s="1">
        <v>0.1</v>
      </c>
      <c r="N175" s="1">
        <v>0.1</v>
      </c>
      <c r="O175" s="1">
        <v>0.0965</v>
      </c>
      <c r="P175">
        <f t="shared" si="4"/>
        <v>-0.0022116537778604783</v>
      </c>
      <c r="Q175">
        <f t="shared" si="5"/>
        <v>-0.12671842721556953</v>
      </c>
    </row>
    <row r="176" spans="1:17" ht="12.75">
      <c r="A176" t="s">
        <v>2080</v>
      </c>
      <c r="B176" t="s">
        <v>2081</v>
      </c>
      <c r="C176">
        <v>15</v>
      </c>
      <c r="D176">
        <v>23.6</v>
      </c>
      <c r="E176">
        <v>-8.946623</v>
      </c>
      <c r="F176">
        <v>0.429072</v>
      </c>
      <c r="G176">
        <v>14.5365627156491</v>
      </c>
      <c r="H176">
        <v>16.6578627074589</v>
      </c>
      <c r="I176">
        <v>17.9634419901384</v>
      </c>
      <c r="J176" s="1">
        <v>0.435</v>
      </c>
      <c r="K176" s="1">
        <v>0.435</v>
      </c>
      <c r="L176" s="1">
        <v>0.175</v>
      </c>
      <c r="M176" s="1">
        <v>0.1</v>
      </c>
      <c r="N176" s="1">
        <v>0.1</v>
      </c>
      <c r="O176" s="1">
        <v>0.0405</v>
      </c>
      <c r="P176">
        <f t="shared" si="4"/>
        <v>-0.10204982668997098</v>
      </c>
      <c r="Q176">
        <f t="shared" si="5"/>
        <v>-5.8470243693768404</v>
      </c>
    </row>
    <row r="177" spans="1:17" ht="12.75">
      <c r="A177" t="s">
        <v>2082</v>
      </c>
      <c r="B177" t="s">
        <v>2083</v>
      </c>
      <c r="C177">
        <v>38</v>
      </c>
      <c r="D177">
        <v>22.4</v>
      </c>
      <c r="E177">
        <v>-26.90279</v>
      </c>
      <c r="F177">
        <v>0.255453</v>
      </c>
      <c r="G177">
        <v>15.7013703154063</v>
      </c>
      <c r="H177">
        <v>16.6578627074589</v>
      </c>
      <c r="I177">
        <v>18.296739484675</v>
      </c>
      <c r="J177" s="1">
        <v>0.194</v>
      </c>
      <c r="K177" s="1">
        <v>0.194</v>
      </c>
      <c r="L177" s="1">
        <v>0.152</v>
      </c>
      <c r="M177" s="1">
        <v>0.1</v>
      </c>
      <c r="N177" s="1">
        <v>0.1</v>
      </c>
      <c r="O177" s="1">
        <v>0.0321</v>
      </c>
      <c r="P177">
        <f t="shared" si="4"/>
        <v>-0.15439792491093413</v>
      </c>
      <c r="Q177">
        <f t="shared" si="5"/>
        <v>-8.846349462974322</v>
      </c>
    </row>
    <row r="178" spans="1:17" ht="12.75">
      <c r="A178" t="s">
        <v>2084</v>
      </c>
      <c r="B178" t="s">
        <v>2085</v>
      </c>
      <c r="C178">
        <v>18</v>
      </c>
      <c r="D178">
        <v>16.6</v>
      </c>
      <c r="E178">
        <v>-17.888351</v>
      </c>
      <c r="F178">
        <v>0.306078</v>
      </c>
      <c r="G178">
        <v>14.1453542993461</v>
      </c>
      <c r="H178">
        <v>16.6578627074589</v>
      </c>
      <c r="I178">
        <v>19.8352207870892</v>
      </c>
      <c r="J178" s="1">
        <v>0.571</v>
      </c>
      <c r="K178" s="1">
        <v>0.571</v>
      </c>
      <c r="L178" s="1">
        <v>0.264</v>
      </c>
      <c r="M178" s="1">
        <v>0.1</v>
      </c>
      <c r="N178" s="1">
        <v>0.1</v>
      </c>
      <c r="O178" s="1">
        <v>0.0111</v>
      </c>
      <c r="P178">
        <f t="shared" si="4"/>
        <v>-0.15693085368913814</v>
      </c>
      <c r="Q178">
        <f t="shared" si="5"/>
        <v>-8.991475591772641</v>
      </c>
    </row>
    <row r="179" spans="1:17" ht="12.75">
      <c r="A179" t="s">
        <v>2086</v>
      </c>
      <c r="B179" t="s">
        <v>2087</v>
      </c>
      <c r="C179">
        <v>29</v>
      </c>
      <c r="D179">
        <v>25</v>
      </c>
      <c r="E179">
        <v>-10.946084</v>
      </c>
      <c r="F179">
        <v>0.416873</v>
      </c>
      <c r="G179">
        <v>16.5166606089776</v>
      </c>
      <c r="H179">
        <v>16.6578627074589</v>
      </c>
      <c r="I179">
        <v>16.7514531526788</v>
      </c>
      <c r="J179" s="1">
        <v>0.11</v>
      </c>
      <c r="K179" s="1">
        <v>0.11</v>
      </c>
      <c r="L179" s="1">
        <v>0.104</v>
      </c>
      <c r="M179" s="1">
        <v>0.1</v>
      </c>
      <c r="N179" s="1">
        <v>0.1</v>
      </c>
      <c r="O179" s="1">
        <v>0.0937</v>
      </c>
      <c r="P179">
        <f t="shared" si="4"/>
        <v>-0.00612453774452093</v>
      </c>
      <c r="Q179">
        <f t="shared" si="5"/>
        <v>-0.35091016422962173</v>
      </c>
    </row>
    <row r="180" spans="1:17" ht="12.75">
      <c r="A180" t="s">
        <v>2088</v>
      </c>
      <c r="B180" t="s">
        <v>2089</v>
      </c>
      <c r="C180">
        <v>25</v>
      </c>
      <c r="D180">
        <v>23.8</v>
      </c>
      <c r="E180">
        <v>-17.895142</v>
      </c>
      <c r="F180">
        <v>0.324904</v>
      </c>
      <c r="G180">
        <v>15.7890316054923</v>
      </c>
      <c r="H180">
        <v>16.6578627074589</v>
      </c>
      <c r="I180">
        <v>17.6426027044317</v>
      </c>
      <c r="J180" s="1">
        <v>0.183</v>
      </c>
      <c r="K180" s="1">
        <v>0.183</v>
      </c>
      <c r="L180" s="1">
        <v>0.138</v>
      </c>
      <c r="M180" s="1">
        <v>0.1</v>
      </c>
      <c r="N180" s="1">
        <v>0.1</v>
      </c>
      <c r="O180" s="1">
        <v>0.0505</v>
      </c>
      <c r="P180">
        <f t="shared" si="4"/>
        <v>-0.1156940544348819</v>
      </c>
      <c r="Q180">
        <f t="shared" si="5"/>
        <v>-6.628781033875537</v>
      </c>
    </row>
    <row r="181" spans="1:17" ht="12.75">
      <c r="A181" t="s">
        <v>2090</v>
      </c>
      <c r="B181" t="s">
        <v>2091</v>
      </c>
      <c r="C181">
        <v>38</v>
      </c>
      <c r="D181">
        <v>21.5</v>
      </c>
      <c r="E181">
        <v>-20.502054</v>
      </c>
      <c r="F181">
        <v>0.271734</v>
      </c>
      <c r="G181">
        <v>13.2200543282331</v>
      </c>
      <c r="H181">
        <v>16.6578627074589</v>
      </c>
      <c r="I181">
        <v>21.9893361294968</v>
      </c>
      <c r="J181" s="1">
        <v>1.08</v>
      </c>
      <c r="K181" s="1">
        <v>1.08</v>
      </c>
      <c r="L181" s="1">
        <v>0.426</v>
      </c>
      <c r="M181" s="1">
        <v>0.1</v>
      </c>
      <c r="N181" s="1">
        <v>0.1</v>
      </c>
      <c r="O181" s="1">
        <v>0.00248</v>
      </c>
      <c r="P181">
        <f t="shared" si="4"/>
        <v>-0.17527057641986563</v>
      </c>
      <c r="Q181">
        <f t="shared" si="5"/>
        <v>-10.042264301683467</v>
      </c>
    </row>
    <row r="182" spans="1:17" ht="12.75">
      <c r="A182" t="s">
        <v>2092</v>
      </c>
      <c r="B182" t="s">
        <v>2093</v>
      </c>
      <c r="C182">
        <v>20</v>
      </c>
      <c r="D182">
        <v>15.7</v>
      </c>
      <c r="E182">
        <v>-16.965038</v>
      </c>
      <c r="F182">
        <v>0.334339</v>
      </c>
      <c r="G182">
        <v>15.8080950970246</v>
      </c>
      <c r="H182">
        <v>16.6578627074589</v>
      </c>
      <c r="I182">
        <v>17.5698364999796</v>
      </c>
      <c r="J182" s="1">
        <v>0.18</v>
      </c>
      <c r="K182" s="1">
        <v>0.18</v>
      </c>
      <c r="L182" s="1">
        <v>0.136</v>
      </c>
      <c r="M182" s="1">
        <v>0.1</v>
      </c>
      <c r="N182" s="1">
        <v>0.1</v>
      </c>
      <c r="O182" s="1">
        <v>0.0531</v>
      </c>
      <c r="P182">
        <f t="shared" si="4"/>
        <v>-0.11016020565587081</v>
      </c>
      <c r="Q182">
        <f t="shared" si="5"/>
        <v>-6.3117148543745785</v>
      </c>
    </row>
    <row r="183" spans="1:17" ht="12.75">
      <c r="A183" t="s">
        <v>2094</v>
      </c>
      <c r="B183" t="s">
        <v>2095</v>
      </c>
      <c r="C183">
        <v>16</v>
      </c>
      <c r="D183">
        <v>25</v>
      </c>
      <c r="E183">
        <v>-10.947359</v>
      </c>
      <c r="F183">
        <v>0.385595</v>
      </c>
      <c r="G183">
        <v>13.7253030881445</v>
      </c>
      <c r="H183">
        <v>16.6578627074589</v>
      </c>
      <c r="I183">
        <v>18.9968970340478</v>
      </c>
      <c r="J183" s="1">
        <v>0.763</v>
      </c>
      <c r="K183" s="1">
        <v>0.763</v>
      </c>
      <c r="L183" s="1">
        <v>0.246</v>
      </c>
      <c r="M183" s="1">
        <v>0.1</v>
      </c>
      <c r="N183" s="1">
        <v>0.1</v>
      </c>
      <c r="O183" s="1">
        <v>0.0198</v>
      </c>
      <c r="P183">
        <f t="shared" si="4"/>
        <v>-0.1250582085178585</v>
      </c>
      <c r="Q183">
        <f t="shared" si="5"/>
        <v>-7.165307541540295</v>
      </c>
    </row>
    <row r="184" spans="1:17" ht="12.75">
      <c r="A184" t="s">
        <v>2096</v>
      </c>
      <c r="B184" t="s">
        <v>2097</v>
      </c>
      <c r="C184">
        <v>9</v>
      </c>
      <c r="D184">
        <v>9.9</v>
      </c>
      <c r="E184">
        <v>-5.87053</v>
      </c>
      <c r="F184">
        <v>0.51114</v>
      </c>
      <c r="G184">
        <v>16.4865072628918</v>
      </c>
      <c r="H184">
        <v>16.6578627074589</v>
      </c>
      <c r="I184">
        <v>16.7188885652633</v>
      </c>
      <c r="J184" s="1">
        <v>0.113</v>
      </c>
      <c r="K184" s="1">
        <v>0.113</v>
      </c>
      <c r="L184" s="1">
        <v>0.103</v>
      </c>
      <c r="M184" s="1">
        <v>0.1</v>
      </c>
      <c r="N184" s="1">
        <v>0.1</v>
      </c>
      <c r="O184" s="1">
        <v>0.0959</v>
      </c>
      <c r="P184">
        <f t="shared" si="4"/>
        <v>-0.003940554918243855</v>
      </c>
      <c r="Q184">
        <f t="shared" si="5"/>
        <v>-0.22577716575489204</v>
      </c>
    </row>
    <row r="185" spans="1:17" ht="12.75">
      <c r="A185" t="s">
        <v>2098</v>
      </c>
      <c r="B185" t="s">
        <v>2099</v>
      </c>
      <c r="C185">
        <v>24</v>
      </c>
      <c r="D185">
        <v>19</v>
      </c>
      <c r="E185">
        <v>-26.972811</v>
      </c>
      <c r="F185">
        <v>0.250217</v>
      </c>
      <c r="G185">
        <v>15.237290539685</v>
      </c>
      <c r="H185">
        <v>16.6578627074589</v>
      </c>
      <c r="I185">
        <v>19.1725564428543</v>
      </c>
      <c r="J185" s="1">
        <v>0.268</v>
      </c>
      <c r="K185" s="1">
        <v>0.268</v>
      </c>
      <c r="L185" s="1">
        <v>0.188</v>
      </c>
      <c r="M185" s="1">
        <v>0.1</v>
      </c>
      <c r="N185" s="1">
        <v>0.1</v>
      </c>
      <c r="O185" s="1">
        <v>0.0175</v>
      </c>
      <c r="P185">
        <f t="shared" si="4"/>
        <v>-0.17106563571834582</v>
      </c>
      <c r="Q185">
        <f t="shared" si="5"/>
        <v>-9.801338946383602</v>
      </c>
    </row>
    <row r="186" spans="1:17" ht="12.75">
      <c r="A186" t="s">
        <v>2100</v>
      </c>
      <c r="B186" t="s">
        <v>2101</v>
      </c>
      <c r="C186">
        <v>23</v>
      </c>
      <c r="D186">
        <v>25</v>
      </c>
      <c r="E186">
        <v>-26.773329</v>
      </c>
      <c r="F186">
        <v>0.264884</v>
      </c>
      <c r="G186">
        <v>16.5595054647555</v>
      </c>
      <c r="H186">
        <v>16.6578627074589</v>
      </c>
      <c r="I186">
        <v>16.8169044812547</v>
      </c>
      <c r="J186" s="1">
        <v>0.107</v>
      </c>
      <c r="K186" s="1">
        <v>0.107</v>
      </c>
      <c r="L186" s="1">
        <v>0.104</v>
      </c>
      <c r="M186" s="1">
        <v>0.1</v>
      </c>
      <c r="N186" s="1">
        <v>0.1</v>
      </c>
      <c r="O186" s="1">
        <v>0.0896</v>
      </c>
      <c r="P186">
        <f t="shared" si="4"/>
        <v>-0.011019718919142107</v>
      </c>
      <c r="Q186">
        <f t="shared" si="5"/>
        <v>-0.631383385487308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49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</cols>
  <sheetData>
    <row r="1" spans="1:17" ht="12.75">
      <c r="A1" t="s">
        <v>1721</v>
      </c>
      <c r="B1" t="s">
        <v>1722</v>
      </c>
      <c r="C1" t="s">
        <v>1723</v>
      </c>
      <c r="D1" t="s">
        <v>1724</v>
      </c>
      <c r="E1" t="s">
        <v>1725</v>
      </c>
      <c r="F1" t="s">
        <v>1726</v>
      </c>
      <c r="G1" t="s">
        <v>1727</v>
      </c>
      <c r="H1" t="s">
        <v>1728</v>
      </c>
      <c r="I1" t="s">
        <v>1729</v>
      </c>
      <c r="J1" t="s">
        <v>1730</v>
      </c>
      <c r="K1" t="s">
        <v>1731</v>
      </c>
      <c r="L1" t="s">
        <v>1732</v>
      </c>
      <c r="M1" t="s">
        <v>1733</v>
      </c>
      <c r="N1" t="s">
        <v>1734</v>
      </c>
      <c r="O1" t="s">
        <v>1735</v>
      </c>
      <c r="P1" t="s">
        <v>775</v>
      </c>
      <c r="Q1" t="s">
        <v>776</v>
      </c>
    </row>
    <row r="2" spans="1:17" ht="12.75">
      <c r="A2" t="s">
        <v>2201</v>
      </c>
      <c r="B2" t="s">
        <v>2202</v>
      </c>
      <c r="C2">
        <v>1059</v>
      </c>
      <c r="D2">
        <v>25</v>
      </c>
      <c r="E2">
        <v>-1080.372559</v>
      </c>
      <c r="F2">
        <v>0.014217</v>
      </c>
      <c r="G2">
        <v>22.6233228557245</v>
      </c>
      <c r="H2">
        <v>26.688985902126</v>
      </c>
      <c r="I2">
        <v>220.843965777904</v>
      </c>
      <c r="J2" s="1">
        <v>1.67</v>
      </c>
      <c r="K2" s="1">
        <v>1.67</v>
      </c>
      <c r="L2" s="1">
        <v>1.58</v>
      </c>
      <c r="M2" s="1">
        <v>0.1</v>
      </c>
      <c r="N2" s="1">
        <v>0.1</v>
      </c>
      <c r="O2" s="1">
        <v>3.58E-60</v>
      </c>
      <c r="P2">
        <f>ATAN(LOG10(O2)/(I2-G2))-ATAN(LOG10(0.1)/(I2-G2))</f>
        <v>-0.286319033471828</v>
      </c>
      <c r="Q2">
        <f>DEGREES(P2)</f>
        <v>-16.404872212200697</v>
      </c>
    </row>
    <row r="3" spans="1:17" ht="12.75">
      <c r="A3" t="s">
        <v>2147</v>
      </c>
      <c r="B3" t="s">
        <v>2148</v>
      </c>
      <c r="C3">
        <v>1431</v>
      </c>
      <c r="D3">
        <v>25</v>
      </c>
      <c r="E3">
        <v>-1219.101685</v>
      </c>
      <c r="F3">
        <v>0.01242</v>
      </c>
      <c r="G3">
        <v>22.242747697022</v>
      </c>
      <c r="H3">
        <v>26.688985902126</v>
      </c>
      <c r="I3">
        <v>270.38264130978</v>
      </c>
      <c r="J3" s="1">
        <v>2.18</v>
      </c>
      <c r="K3" s="1">
        <v>2.18</v>
      </c>
      <c r="L3" s="1">
        <v>2.06</v>
      </c>
      <c r="M3" s="1">
        <v>0.1</v>
      </c>
      <c r="N3" s="1">
        <v>0.1</v>
      </c>
      <c r="O3" s="1">
        <v>4.37E-75</v>
      </c>
      <c r="P3">
        <f aca="true" t="shared" si="0" ref="P3:P66">ATAN(LOG10(O3)/(I3-G3))-ATAN(LOG10(0.1)/(I3-G3))</f>
        <v>-0.2871219684699694</v>
      </c>
      <c r="Q3">
        <f aca="true" t="shared" si="1" ref="Q3:Q66">DEGREES(P3)</f>
        <v>-16.45087699881754</v>
      </c>
    </row>
    <row r="4" spans="1:17" ht="12.75">
      <c r="A4" t="s">
        <v>1736</v>
      </c>
      <c r="B4" t="s">
        <v>1737</v>
      </c>
      <c r="C4">
        <v>870</v>
      </c>
      <c r="D4">
        <v>25</v>
      </c>
      <c r="E4">
        <v>-737.632568</v>
      </c>
      <c r="F4">
        <v>0.007815</v>
      </c>
      <c r="G4">
        <v>8.41139331033614</v>
      </c>
      <c r="H4">
        <v>26.688985902126</v>
      </c>
      <c r="I4">
        <v>1629.53254175911</v>
      </c>
      <c r="J4" s="1">
        <v>31700</v>
      </c>
      <c r="K4" s="1">
        <v>31700</v>
      </c>
      <c r="L4" s="1">
        <v>27500</v>
      </c>
      <c r="M4" s="1">
        <v>0.1</v>
      </c>
      <c r="N4" s="1">
        <v>0.1</v>
      </c>
      <c r="O4" s="1">
        <v>0</v>
      </c>
      <c r="P4" t="e">
        <f t="shared" si="0"/>
        <v>#NUM!</v>
      </c>
      <c r="Q4" t="e">
        <f t="shared" si="1"/>
        <v>#NUM!</v>
      </c>
    </row>
    <row r="5" spans="1:17" ht="12.75">
      <c r="A5" t="s">
        <v>1738</v>
      </c>
      <c r="B5" t="s">
        <v>1739</v>
      </c>
      <c r="C5">
        <v>690</v>
      </c>
      <c r="D5">
        <v>25</v>
      </c>
      <c r="E5">
        <v>-381.984161</v>
      </c>
      <c r="F5">
        <v>0.028454</v>
      </c>
      <c r="G5">
        <v>16.351871261772</v>
      </c>
      <c r="H5">
        <v>26.688985902126</v>
      </c>
      <c r="I5">
        <v>268.166796080462</v>
      </c>
      <c r="J5" s="1">
        <v>129</v>
      </c>
      <c r="K5" s="1">
        <v>129</v>
      </c>
      <c r="L5" s="1">
        <v>96.4</v>
      </c>
      <c r="M5" s="1">
        <v>0.1</v>
      </c>
      <c r="N5" s="1">
        <v>0.1</v>
      </c>
      <c r="O5" s="1">
        <v>2.03E-74</v>
      </c>
      <c r="P5">
        <f t="shared" si="0"/>
        <v>-0.280724812590984</v>
      </c>
      <c r="Q5">
        <f t="shared" si="1"/>
        <v>-16.084346966064373</v>
      </c>
    </row>
    <row r="6" spans="1:17" ht="12.75">
      <c r="A6" t="s">
        <v>2149</v>
      </c>
      <c r="B6" t="s">
        <v>2150</v>
      </c>
      <c r="C6">
        <v>884</v>
      </c>
      <c r="D6">
        <v>25</v>
      </c>
      <c r="E6">
        <v>-511.98642</v>
      </c>
      <c r="F6">
        <v>0.028513</v>
      </c>
      <c r="G6">
        <v>21.9643665951112</v>
      </c>
      <c r="H6">
        <v>26.688985902126</v>
      </c>
      <c r="I6">
        <v>136.819224189228</v>
      </c>
      <c r="J6" s="1">
        <v>2.64</v>
      </c>
      <c r="K6" s="1">
        <v>2.64</v>
      </c>
      <c r="L6" s="1">
        <v>2.31</v>
      </c>
      <c r="M6" s="1">
        <v>0.1</v>
      </c>
      <c r="N6" s="1">
        <v>0.1</v>
      </c>
      <c r="O6" s="1">
        <v>7.04E-35</v>
      </c>
      <c r="P6">
        <f t="shared" si="0"/>
        <v>-0.28032009447985384</v>
      </c>
      <c r="Q6">
        <f t="shared" si="1"/>
        <v>-16.06115832640411</v>
      </c>
    </row>
    <row r="7" spans="1:17" ht="12.75">
      <c r="A7" t="s">
        <v>1740</v>
      </c>
      <c r="B7" t="s">
        <v>1741</v>
      </c>
      <c r="C7">
        <v>806</v>
      </c>
      <c r="D7">
        <v>25</v>
      </c>
      <c r="E7">
        <v>-758.087402</v>
      </c>
      <c r="F7">
        <v>0.008317</v>
      </c>
      <c r="G7">
        <v>9.20668086981617</v>
      </c>
      <c r="H7">
        <v>26.688985902126</v>
      </c>
      <c r="I7">
        <v>1466.19964053547</v>
      </c>
      <c r="J7" s="1">
        <v>18300</v>
      </c>
      <c r="K7" s="1">
        <v>18300</v>
      </c>
      <c r="L7" s="1">
        <v>15800</v>
      </c>
      <c r="M7" s="1">
        <v>0.1</v>
      </c>
      <c r="N7" s="1">
        <v>0.1</v>
      </c>
      <c r="O7" s="1">
        <v>0</v>
      </c>
      <c r="P7" t="e">
        <f t="shared" si="0"/>
        <v>#NUM!</v>
      </c>
      <c r="Q7" t="e">
        <f t="shared" si="1"/>
        <v>#NUM!</v>
      </c>
    </row>
    <row r="8" spans="1:17" ht="12.75">
      <c r="A8" t="s">
        <v>2151</v>
      </c>
      <c r="B8" t="s">
        <v>2152</v>
      </c>
      <c r="C8">
        <v>882</v>
      </c>
      <c r="D8">
        <v>25</v>
      </c>
      <c r="E8">
        <v>-600.625183</v>
      </c>
      <c r="F8">
        <v>0.021908</v>
      </c>
      <c r="G8">
        <v>19.6032902879525</v>
      </c>
      <c r="H8">
        <v>26.688985902126</v>
      </c>
      <c r="I8">
        <v>243.7876037796</v>
      </c>
      <c r="J8" s="1">
        <v>13.6</v>
      </c>
      <c r="K8" s="1">
        <v>13.6</v>
      </c>
      <c r="L8" s="1">
        <v>11.6</v>
      </c>
      <c r="M8" s="1">
        <v>0.1</v>
      </c>
      <c r="N8" s="1">
        <v>0.1</v>
      </c>
      <c r="O8" s="1">
        <v>4.43E-67</v>
      </c>
      <c r="P8">
        <f t="shared" si="0"/>
        <v>-0.2833021113154177</v>
      </c>
      <c r="Q8">
        <f t="shared" si="1"/>
        <v>-16.23201530551888</v>
      </c>
    </row>
    <row r="9" spans="1:17" ht="12.75">
      <c r="A9" t="s">
        <v>1742</v>
      </c>
      <c r="B9" t="s">
        <v>1743</v>
      </c>
      <c r="C9">
        <v>751</v>
      </c>
      <c r="D9">
        <v>25</v>
      </c>
      <c r="E9">
        <v>-628.394348</v>
      </c>
      <c r="F9">
        <v>0.011631</v>
      </c>
      <c r="G9">
        <v>10.7244037193408</v>
      </c>
      <c r="H9">
        <v>26.688985902126</v>
      </c>
      <c r="I9">
        <v>962.130570989551</v>
      </c>
      <c r="J9" s="1">
        <v>6390</v>
      </c>
      <c r="K9" s="1">
        <v>6390</v>
      </c>
      <c r="L9" s="1">
        <v>5310</v>
      </c>
      <c r="M9" s="1">
        <v>0.1</v>
      </c>
      <c r="N9" s="1">
        <v>0.1</v>
      </c>
      <c r="O9" s="1">
        <v>2.54E-283</v>
      </c>
      <c r="P9">
        <f t="shared" si="0"/>
        <v>-0.2876777528627993</v>
      </c>
      <c r="Q9">
        <f t="shared" si="1"/>
        <v>-16.482721098845936</v>
      </c>
    </row>
    <row r="10" spans="1:17" ht="12.75">
      <c r="A10" t="s">
        <v>1744</v>
      </c>
      <c r="B10" t="s">
        <v>1745</v>
      </c>
      <c r="C10">
        <v>844</v>
      </c>
      <c r="D10">
        <v>25</v>
      </c>
      <c r="E10">
        <v>-545.351807</v>
      </c>
      <c r="F10">
        <v>0.020139</v>
      </c>
      <c r="G10">
        <v>16.3190290377083</v>
      </c>
      <c r="H10">
        <v>26.688985902126</v>
      </c>
      <c r="I10">
        <v>373.233789741023</v>
      </c>
      <c r="J10" s="1">
        <v>132</v>
      </c>
      <c r="K10" s="1">
        <v>132</v>
      </c>
      <c r="L10" s="1">
        <v>107</v>
      </c>
      <c r="M10" s="1">
        <v>0.1</v>
      </c>
      <c r="N10" s="1">
        <v>0.1</v>
      </c>
      <c r="O10" s="1">
        <v>4.78E-106</v>
      </c>
      <c r="P10">
        <f t="shared" si="0"/>
        <v>-0.2841407399518872</v>
      </c>
      <c r="Q10">
        <f t="shared" si="1"/>
        <v>-16.28006518696739</v>
      </c>
    </row>
    <row r="11" spans="1:17" ht="12.75">
      <c r="A11" t="s">
        <v>2153</v>
      </c>
      <c r="B11" t="s">
        <v>2154</v>
      </c>
      <c r="C11">
        <v>672</v>
      </c>
      <c r="D11">
        <v>25</v>
      </c>
      <c r="E11">
        <v>-454.023621</v>
      </c>
      <c r="F11">
        <v>0.026108</v>
      </c>
      <c r="G11">
        <v>17.7705433841494</v>
      </c>
      <c r="H11">
        <v>26.688985902126</v>
      </c>
      <c r="I11">
        <v>254.548285418242</v>
      </c>
      <c r="J11" s="1">
        <v>48.4</v>
      </c>
      <c r="K11" s="1">
        <v>48.4</v>
      </c>
      <c r="L11" s="1">
        <v>38.3</v>
      </c>
      <c r="M11" s="1">
        <v>0.1</v>
      </c>
      <c r="N11" s="1">
        <v>0.1</v>
      </c>
      <c r="O11" s="1">
        <v>2.56E-70</v>
      </c>
      <c r="P11">
        <f t="shared" si="0"/>
        <v>-0.28163858044279166</v>
      </c>
      <c r="Q11">
        <f t="shared" si="1"/>
        <v>-16.13670200742769</v>
      </c>
    </row>
    <row r="12" spans="1:17" ht="12.75">
      <c r="A12" t="s">
        <v>2155</v>
      </c>
      <c r="B12" t="s">
        <v>2156</v>
      </c>
      <c r="C12">
        <v>1319</v>
      </c>
      <c r="D12">
        <v>25</v>
      </c>
      <c r="E12">
        <v>-962.556641</v>
      </c>
      <c r="F12">
        <v>0.014229</v>
      </c>
      <c r="G12">
        <v>20.1735921013235</v>
      </c>
      <c r="H12">
        <v>26.688985902126</v>
      </c>
      <c r="I12">
        <v>337.562505304552</v>
      </c>
      <c r="J12" s="1">
        <v>9.15</v>
      </c>
      <c r="K12" s="1">
        <v>9.15</v>
      </c>
      <c r="L12" s="1">
        <v>8.34</v>
      </c>
      <c r="M12" s="1">
        <v>0.1</v>
      </c>
      <c r="N12" s="1">
        <v>0.1</v>
      </c>
      <c r="O12" s="1">
        <v>2.62E-95</v>
      </c>
      <c r="P12">
        <f t="shared" si="0"/>
        <v>-0.286469654042295</v>
      </c>
      <c r="Q12">
        <f t="shared" si="1"/>
        <v>-16.413502135196307</v>
      </c>
    </row>
    <row r="13" spans="1:17" ht="12.75">
      <c r="A13" t="s">
        <v>1746</v>
      </c>
      <c r="B13" t="s">
        <v>1747</v>
      </c>
      <c r="C13">
        <v>843</v>
      </c>
      <c r="D13">
        <v>25</v>
      </c>
      <c r="E13">
        <v>-776.943237</v>
      </c>
      <c r="F13">
        <v>0.009752</v>
      </c>
      <c r="G13">
        <v>11.0869240269092</v>
      </c>
      <c r="H13">
        <v>26.688985902126</v>
      </c>
      <c r="I13">
        <v>1120.04151820585</v>
      </c>
      <c r="J13" s="1">
        <v>4970</v>
      </c>
      <c r="K13" s="1">
        <v>4970</v>
      </c>
      <c r="L13" s="1">
        <v>4270</v>
      </c>
      <c r="M13" s="1">
        <v>0.1</v>
      </c>
      <c r="N13" s="1">
        <v>0.1</v>
      </c>
      <c r="O13" s="1">
        <v>0</v>
      </c>
      <c r="P13" t="e">
        <f t="shared" si="0"/>
        <v>#NUM!</v>
      </c>
      <c r="Q13" t="e">
        <f t="shared" si="1"/>
        <v>#NUM!</v>
      </c>
    </row>
    <row r="14" spans="1:17" ht="12.75">
      <c r="A14" t="s">
        <v>2157</v>
      </c>
      <c r="B14" t="s">
        <v>2158</v>
      </c>
      <c r="C14">
        <v>1153</v>
      </c>
      <c r="D14">
        <v>25</v>
      </c>
      <c r="E14">
        <v>-1034.289551</v>
      </c>
      <c r="F14">
        <v>0.014918</v>
      </c>
      <c r="G14">
        <v>22.7497311588384</v>
      </c>
      <c r="H14">
        <v>26.688985902126</v>
      </c>
      <c r="I14">
        <v>205.782531904375</v>
      </c>
      <c r="J14" s="1">
        <v>1.53</v>
      </c>
      <c r="K14" s="1">
        <v>1.53</v>
      </c>
      <c r="L14" s="1">
        <v>1.45</v>
      </c>
      <c r="M14" s="1">
        <v>0.1</v>
      </c>
      <c r="N14" s="1">
        <v>0.1</v>
      </c>
      <c r="O14" s="1">
        <v>1.22E-55</v>
      </c>
      <c r="P14">
        <f t="shared" si="0"/>
        <v>-0.2860123939255782</v>
      </c>
      <c r="Q14">
        <f t="shared" si="1"/>
        <v>-16.387303060368776</v>
      </c>
    </row>
    <row r="15" spans="1:17" ht="12.75">
      <c r="A15" t="s">
        <v>2159</v>
      </c>
      <c r="B15" t="s">
        <v>2160</v>
      </c>
      <c r="C15">
        <v>1534</v>
      </c>
      <c r="D15">
        <v>25</v>
      </c>
      <c r="E15">
        <v>-1443.166138</v>
      </c>
      <c r="F15">
        <v>0.008437</v>
      </c>
      <c r="G15">
        <v>17.7826955871295</v>
      </c>
      <c r="H15">
        <v>26.688985902126</v>
      </c>
      <c r="I15">
        <v>749.484725193963</v>
      </c>
      <c r="J15" s="1">
        <v>48</v>
      </c>
      <c r="K15" s="1">
        <v>48</v>
      </c>
      <c r="L15" s="1">
        <v>44.5</v>
      </c>
      <c r="M15" s="1">
        <v>0.1</v>
      </c>
      <c r="N15" s="1">
        <v>0.1</v>
      </c>
      <c r="O15" s="1">
        <v>2.61E-219</v>
      </c>
      <c r="P15">
        <f t="shared" si="0"/>
        <v>-0.2889270989979099</v>
      </c>
      <c r="Q15">
        <f t="shared" si="1"/>
        <v>-16.554303359538753</v>
      </c>
    </row>
    <row r="16" spans="1:17" ht="12.75">
      <c r="A16" t="s">
        <v>2161</v>
      </c>
      <c r="B16" t="s">
        <v>2162</v>
      </c>
      <c r="C16">
        <v>724</v>
      </c>
      <c r="D16">
        <v>25</v>
      </c>
      <c r="E16">
        <v>-565.978088</v>
      </c>
      <c r="F16">
        <v>0.027351</v>
      </c>
      <c r="G16">
        <v>23.2504588294108</v>
      </c>
      <c r="H16">
        <v>26.688985902126</v>
      </c>
      <c r="I16">
        <v>110.391892357847</v>
      </c>
      <c r="J16" s="1">
        <v>1.08</v>
      </c>
      <c r="K16" s="1">
        <v>1.08</v>
      </c>
      <c r="L16" s="1">
        <v>0.987</v>
      </c>
      <c r="M16" s="1">
        <v>0.1</v>
      </c>
      <c r="N16" s="1">
        <v>0.1</v>
      </c>
      <c r="O16" s="1">
        <v>6.35E-27</v>
      </c>
      <c r="P16">
        <f t="shared" si="0"/>
        <v>-0.2805584994282301</v>
      </c>
      <c r="Q16">
        <f t="shared" si="1"/>
        <v>-16.074817923761103</v>
      </c>
    </row>
    <row r="17" spans="1:17" ht="12.75">
      <c r="A17" t="s">
        <v>2163</v>
      </c>
      <c r="B17" t="s">
        <v>2164</v>
      </c>
      <c r="C17">
        <v>900</v>
      </c>
      <c r="D17">
        <v>25</v>
      </c>
      <c r="E17">
        <v>-676.152039</v>
      </c>
      <c r="F17">
        <v>0.021429</v>
      </c>
      <c r="G17">
        <v>21.5704479394212</v>
      </c>
      <c r="H17">
        <v>26.688985902126</v>
      </c>
      <c r="I17">
        <v>187.135810772153</v>
      </c>
      <c r="J17" s="1">
        <v>3.47</v>
      </c>
      <c r="K17" s="1">
        <v>3.47</v>
      </c>
      <c r="L17" s="1">
        <v>3.11</v>
      </c>
      <c r="M17" s="1">
        <v>0.1</v>
      </c>
      <c r="N17" s="1">
        <v>0.1</v>
      </c>
      <c r="O17" s="1">
        <v>5.02E-50</v>
      </c>
      <c r="P17">
        <f t="shared" si="0"/>
        <v>-0.2833637192865487</v>
      </c>
      <c r="Q17">
        <f t="shared" si="1"/>
        <v>-16.235545182249048</v>
      </c>
    </row>
    <row r="18" spans="1:17" ht="12.75">
      <c r="A18" t="s">
        <v>2165</v>
      </c>
      <c r="B18" t="s">
        <v>2166</v>
      </c>
      <c r="C18">
        <v>1320</v>
      </c>
      <c r="D18">
        <v>25</v>
      </c>
      <c r="E18">
        <v>-1389.21582</v>
      </c>
      <c r="F18">
        <v>0.009939</v>
      </c>
      <c r="G18">
        <v>20.209676095599</v>
      </c>
      <c r="H18">
        <v>26.688985902126</v>
      </c>
      <c r="I18">
        <v>472.077603158011</v>
      </c>
      <c r="J18" s="1">
        <v>8.92</v>
      </c>
      <c r="K18" s="1">
        <v>8.92</v>
      </c>
      <c r="L18" s="1">
        <v>8.37</v>
      </c>
      <c r="M18" s="1">
        <v>0.1</v>
      </c>
      <c r="N18" s="1">
        <v>0.1</v>
      </c>
      <c r="O18" s="1">
        <v>8.41E-136</v>
      </c>
      <c r="P18">
        <f t="shared" si="0"/>
        <v>-0.28825841818141595</v>
      </c>
      <c r="Q18">
        <f t="shared" si="1"/>
        <v>-16.51599077091229</v>
      </c>
    </row>
    <row r="19" spans="1:17" ht="12.75">
      <c r="A19" t="s">
        <v>1748</v>
      </c>
      <c r="B19" t="s">
        <v>1749</v>
      </c>
      <c r="C19">
        <v>779</v>
      </c>
      <c r="D19">
        <v>25</v>
      </c>
      <c r="E19">
        <v>-599.648987</v>
      </c>
      <c r="F19">
        <v>0.014803</v>
      </c>
      <c r="G19">
        <v>13.0856933824268</v>
      </c>
      <c r="H19">
        <v>26.688985902126</v>
      </c>
      <c r="I19">
        <v>650.056838357527</v>
      </c>
      <c r="J19" s="1">
        <v>1240</v>
      </c>
      <c r="K19" s="1">
        <v>1240</v>
      </c>
      <c r="L19" s="1">
        <v>1020</v>
      </c>
      <c r="M19" s="1">
        <v>0.1</v>
      </c>
      <c r="N19" s="1">
        <v>0.1</v>
      </c>
      <c r="O19" s="1">
        <v>2.23E-189</v>
      </c>
      <c r="P19">
        <f t="shared" si="0"/>
        <v>-0.2863693405782324</v>
      </c>
      <c r="Q19">
        <f t="shared" si="1"/>
        <v>-16.40775459707718</v>
      </c>
    </row>
    <row r="20" spans="1:17" ht="12.75">
      <c r="A20" t="s">
        <v>1750</v>
      </c>
      <c r="B20" t="s">
        <v>1751</v>
      </c>
      <c r="C20">
        <v>669</v>
      </c>
      <c r="D20">
        <v>25</v>
      </c>
      <c r="E20">
        <v>-515.492126</v>
      </c>
      <c r="F20">
        <v>0.018298</v>
      </c>
      <c r="G20">
        <v>13.9771599244168</v>
      </c>
      <c r="H20">
        <v>26.688985902126</v>
      </c>
      <c r="I20">
        <v>495.514286327438</v>
      </c>
      <c r="J20" s="1">
        <v>671</v>
      </c>
      <c r="K20" s="1">
        <v>671</v>
      </c>
      <c r="L20" s="1">
        <v>532</v>
      </c>
      <c r="M20" s="1">
        <v>0.1</v>
      </c>
      <c r="N20" s="1">
        <v>0.1</v>
      </c>
      <c r="O20" s="1">
        <v>7.4E-143</v>
      </c>
      <c r="P20">
        <f t="shared" si="0"/>
        <v>-0.28493436963718594</v>
      </c>
      <c r="Q20">
        <f t="shared" si="1"/>
        <v>-16.325536818431303</v>
      </c>
    </row>
    <row r="21" spans="1:17" ht="12.75">
      <c r="A21" t="s">
        <v>2167</v>
      </c>
      <c r="B21" t="s">
        <v>2168</v>
      </c>
      <c r="C21">
        <v>737</v>
      </c>
      <c r="D21">
        <v>25</v>
      </c>
      <c r="E21">
        <v>-491.98764</v>
      </c>
      <c r="F21">
        <v>0.029447</v>
      </c>
      <c r="G21">
        <v>21.8284708358181</v>
      </c>
      <c r="H21">
        <v>26.688985902126</v>
      </c>
      <c r="I21">
        <v>136.239185577053</v>
      </c>
      <c r="J21" s="1">
        <v>2.91</v>
      </c>
      <c r="K21" s="1">
        <v>2.91</v>
      </c>
      <c r="L21" s="1">
        <v>2.52</v>
      </c>
      <c r="M21" s="1">
        <v>0.1</v>
      </c>
      <c r="N21" s="1">
        <v>0.1</v>
      </c>
      <c r="O21" s="1">
        <v>1.05E-34</v>
      </c>
      <c r="P21">
        <f t="shared" si="0"/>
        <v>-0.27995260583423387</v>
      </c>
      <c r="Q21">
        <f t="shared" si="1"/>
        <v>-16.04010277799111</v>
      </c>
    </row>
    <row r="22" spans="1:17" ht="12.75">
      <c r="A22" t="s">
        <v>1752</v>
      </c>
      <c r="B22" t="s">
        <v>1753</v>
      </c>
      <c r="C22">
        <v>760</v>
      </c>
      <c r="D22">
        <v>25</v>
      </c>
      <c r="E22">
        <v>-627.6851810000001</v>
      </c>
      <c r="F22">
        <v>0.01169</v>
      </c>
      <c r="G22">
        <v>10.7675727473599</v>
      </c>
      <c r="H22">
        <v>26.688985902126</v>
      </c>
      <c r="I22">
        <v>954.812281170014</v>
      </c>
      <c r="J22" s="1">
        <v>6200</v>
      </c>
      <c r="K22" s="1">
        <v>6200</v>
      </c>
      <c r="L22" s="1">
        <v>5150</v>
      </c>
      <c r="M22" s="1">
        <v>0.1</v>
      </c>
      <c r="N22" s="1">
        <v>0.1</v>
      </c>
      <c r="O22" s="1">
        <v>4.05E-281</v>
      </c>
      <c r="P22">
        <f t="shared" si="0"/>
        <v>-0.2876539289270167</v>
      </c>
      <c r="Q22">
        <f t="shared" si="1"/>
        <v>-16.4813560878742</v>
      </c>
    </row>
    <row r="23" spans="1:17" ht="12.75">
      <c r="A23" t="s">
        <v>1754</v>
      </c>
      <c r="B23" t="s">
        <v>1755</v>
      </c>
      <c r="C23">
        <v>757</v>
      </c>
      <c r="D23">
        <v>25</v>
      </c>
      <c r="E23">
        <v>-562.006104</v>
      </c>
      <c r="F23">
        <v>0.012385</v>
      </c>
      <c r="G23">
        <v>10.2244892516133</v>
      </c>
      <c r="H23">
        <v>26.688985902126</v>
      </c>
      <c r="I23">
        <v>931.687503813279</v>
      </c>
      <c r="J23" s="1">
        <v>9040</v>
      </c>
      <c r="K23" s="1">
        <v>9040</v>
      </c>
      <c r="L23" s="1">
        <v>7370</v>
      </c>
      <c r="M23" s="1">
        <v>0.1</v>
      </c>
      <c r="N23" s="1">
        <v>0.1</v>
      </c>
      <c r="O23" s="1">
        <v>3.7E-274</v>
      </c>
      <c r="P23">
        <f t="shared" si="0"/>
        <v>-0.28737493295706207</v>
      </c>
      <c r="Q23">
        <f t="shared" si="1"/>
        <v>-16.465370796294643</v>
      </c>
    </row>
    <row r="24" spans="1:17" ht="12.75">
      <c r="A24" t="s">
        <v>1756</v>
      </c>
      <c r="B24" t="s">
        <v>1757</v>
      </c>
      <c r="C24">
        <v>673</v>
      </c>
      <c r="D24">
        <v>25</v>
      </c>
      <c r="E24">
        <v>-422.138367</v>
      </c>
      <c r="F24">
        <v>0.02228</v>
      </c>
      <c r="G24">
        <v>14.0195303769516</v>
      </c>
      <c r="H24">
        <v>26.688985902126</v>
      </c>
      <c r="I24">
        <v>408.175606643064</v>
      </c>
      <c r="J24" s="1">
        <v>651</v>
      </c>
      <c r="K24" s="1">
        <v>651</v>
      </c>
      <c r="L24" s="1">
        <v>491</v>
      </c>
      <c r="M24" s="1">
        <v>0.1</v>
      </c>
      <c r="N24" s="1">
        <v>0.1</v>
      </c>
      <c r="O24" s="1">
        <v>1.45E-116</v>
      </c>
      <c r="P24">
        <f t="shared" si="0"/>
        <v>-0.2833050858509178</v>
      </c>
      <c r="Q24">
        <f t="shared" si="1"/>
        <v>-16.232185733849043</v>
      </c>
    </row>
    <row r="25" spans="1:17" ht="12.75">
      <c r="A25" t="s">
        <v>2169</v>
      </c>
      <c r="B25" t="s">
        <v>2170</v>
      </c>
      <c r="C25">
        <v>1166</v>
      </c>
      <c r="D25">
        <v>25</v>
      </c>
      <c r="E25">
        <v>-912.130798</v>
      </c>
      <c r="F25">
        <v>0.017514</v>
      </c>
      <c r="G25">
        <v>23.6445740911249</v>
      </c>
      <c r="H25">
        <v>26.688985902126</v>
      </c>
      <c r="I25">
        <v>144.132496094294</v>
      </c>
      <c r="J25" s="1">
        <v>0.825</v>
      </c>
      <c r="K25" s="1">
        <v>0.825</v>
      </c>
      <c r="L25" s="1">
        <v>0.782</v>
      </c>
      <c r="M25" s="1">
        <v>0.1</v>
      </c>
      <c r="N25" s="1">
        <v>0.1</v>
      </c>
      <c r="O25" s="1">
        <v>4.43E-37</v>
      </c>
      <c r="P25">
        <f t="shared" si="0"/>
        <v>-0.2847344829112673</v>
      </c>
      <c r="Q25">
        <f t="shared" si="1"/>
        <v>-16.31408415265548</v>
      </c>
    </row>
    <row r="26" spans="1:17" ht="12.75">
      <c r="A26" t="s">
        <v>1758</v>
      </c>
      <c r="B26" t="s">
        <v>1759</v>
      </c>
      <c r="C26">
        <v>735</v>
      </c>
      <c r="D26">
        <v>-184.1</v>
      </c>
      <c r="E26">
        <v>-563.662964</v>
      </c>
      <c r="F26">
        <v>0.011443</v>
      </c>
      <c r="G26">
        <v>9.46157509515936</v>
      </c>
      <c r="H26">
        <v>26.688985902126</v>
      </c>
      <c r="I26">
        <v>1052.99309933719</v>
      </c>
      <c r="J26" s="1">
        <v>15300</v>
      </c>
      <c r="K26" s="1">
        <v>15300</v>
      </c>
      <c r="L26" s="1">
        <v>12600</v>
      </c>
      <c r="M26" s="1">
        <v>0.1</v>
      </c>
      <c r="N26" s="1">
        <v>0.1</v>
      </c>
      <c r="O26" s="1">
        <v>0</v>
      </c>
      <c r="P26" t="e">
        <f t="shared" si="0"/>
        <v>#NUM!</v>
      </c>
      <c r="Q26" t="e">
        <f t="shared" si="1"/>
        <v>#NUM!</v>
      </c>
    </row>
    <row r="27" spans="1:17" ht="12.75">
      <c r="A27" t="s">
        <v>2171</v>
      </c>
      <c r="B27" t="s">
        <v>2172</v>
      </c>
      <c r="C27">
        <v>1093</v>
      </c>
      <c r="D27">
        <v>165.3</v>
      </c>
      <c r="E27">
        <v>-784.645508</v>
      </c>
      <c r="F27">
        <v>0.022036</v>
      </c>
      <c r="G27">
        <v>25.7639105339619</v>
      </c>
      <c r="H27">
        <v>26.688985902126</v>
      </c>
      <c r="I27">
        <v>54.8623578907001</v>
      </c>
      <c r="J27" s="1">
        <v>0.19</v>
      </c>
      <c r="K27" s="1">
        <v>0.19</v>
      </c>
      <c r="L27" s="1">
        <v>0.186</v>
      </c>
      <c r="M27" s="1">
        <v>0.1</v>
      </c>
      <c r="N27" s="1">
        <v>0.1</v>
      </c>
      <c r="O27" s="1">
        <v>3.3E-10</v>
      </c>
      <c r="P27">
        <f t="shared" si="0"/>
        <v>-0.28064037782366036</v>
      </c>
      <c r="Q27">
        <f t="shared" si="1"/>
        <v>-16.07950921025256</v>
      </c>
    </row>
    <row r="28" spans="1:17" ht="12.75">
      <c r="A28" t="s">
        <v>2173</v>
      </c>
      <c r="B28" t="s">
        <v>2174</v>
      </c>
      <c r="C28">
        <v>894</v>
      </c>
      <c r="D28">
        <v>25</v>
      </c>
      <c r="E28">
        <v>-790.456177</v>
      </c>
      <c r="F28">
        <v>0.015097</v>
      </c>
      <c r="G28">
        <v>17.5997547767248</v>
      </c>
      <c r="H28">
        <v>26.688985902126</v>
      </c>
      <c r="I28">
        <v>434.912792514968</v>
      </c>
      <c r="J28" s="1">
        <v>54.5</v>
      </c>
      <c r="K28" s="1">
        <v>54.5</v>
      </c>
      <c r="L28" s="1">
        <v>47.5</v>
      </c>
      <c r="M28" s="1">
        <v>0.1</v>
      </c>
      <c r="N28" s="1">
        <v>0.1</v>
      </c>
      <c r="O28" s="1">
        <v>1.3E-124</v>
      </c>
      <c r="P28">
        <f t="shared" si="0"/>
        <v>-0.28618282241670673</v>
      </c>
      <c r="Q28">
        <f t="shared" si="1"/>
        <v>-16.397067893619223</v>
      </c>
    </row>
    <row r="29" spans="1:17" ht="12.75">
      <c r="A29" t="s">
        <v>2175</v>
      </c>
      <c r="B29" t="s">
        <v>2176</v>
      </c>
      <c r="C29">
        <v>785</v>
      </c>
      <c r="D29">
        <v>25</v>
      </c>
      <c r="E29">
        <v>-563.2099</v>
      </c>
      <c r="F29">
        <v>0.03104</v>
      </c>
      <c r="G29">
        <v>26.4036334437808</v>
      </c>
      <c r="H29">
        <v>26.688985902126</v>
      </c>
      <c r="I29">
        <v>32.7757743803952</v>
      </c>
      <c r="J29" s="1">
        <v>0.122</v>
      </c>
      <c r="K29" s="1">
        <v>0.122</v>
      </c>
      <c r="L29" s="1">
        <v>0.121</v>
      </c>
      <c r="M29" s="1">
        <v>0.1</v>
      </c>
      <c r="N29" s="1">
        <v>0.1</v>
      </c>
      <c r="O29" s="1">
        <v>0.00147</v>
      </c>
      <c r="P29">
        <f t="shared" si="0"/>
        <v>-0.2626420609688154</v>
      </c>
      <c r="Q29">
        <f t="shared" si="1"/>
        <v>-15.048281616130774</v>
      </c>
    </row>
    <row r="30" spans="1:17" ht="12.75">
      <c r="A30" t="s">
        <v>1760</v>
      </c>
      <c r="B30" t="s">
        <v>1761</v>
      </c>
      <c r="C30">
        <v>1140</v>
      </c>
      <c r="D30">
        <v>25</v>
      </c>
      <c r="E30">
        <v>-1080.436401</v>
      </c>
      <c r="F30">
        <v>0.009666</v>
      </c>
      <c r="G30">
        <v>15.2798621953425</v>
      </c>
      <c r="H30">
        <v>26.688985902126</v>
      </c>
      <c r="I30">
        <v>833.426141185751</v>
      </c>
      <c r="J30" s="1">
        <v>272</v>
      </c>
      <c r="K30" s="1">
        <v>272</v>
      </c>
      <c r="L30" s="1">
        <v>244</v>
      </c>
      <c r="M30" s="1">
        <v>0.1</v>
      </c>
      <c r="N30" s="1">
        <v>0.1</v>
      </c>
      <c r="O30" s="1">
        <v>1.41E-244</v>
      </c>
      <c r="P30">
        <f t="shared" si="0"/>
        <v>-0.28844713235144653</v>
      </c>
      <c r="Q30">
        <f t="shared" si="1"/>
        <v>-16.526803296389357</v>
      </c>
    </row>
    <row r="31" spans="1:17" ht="12.75">
      <c r="A31" t="s">
        <v>1762</v>
      </c>
      <c r="B31" t="s">
        <v>1763</v>
      </c>
      <c r="C31">
        <v>752</v>
      </c>
      <c r="D31">
        <v>25</v>
      </c>
      <c r="E31">
        <v>-567.244202</v>
      </c>
      <c r="F31">
        <v>0.016097</v>
      </c>
      <c r="G31">
        <v>13.4863414585347</v>
      </c>
      <c r="H31">
        <v>26.688985902126</v>
      </c>
      <c r="I31">
        <v>582.000709024878</v>
      </c>
      <c r="J31" s="1">
        <v>943</v>
      </c>
      <c r="K31" s="1">
        <v>943</v>
      </c>
      <c r="L31" s="1">
        <v>762</v>
      </c>
      <c r="M31" s="1">
        <v>0.1</v>
      </c>
      <c r="N31" s="1">
        <v>0.1</v>
      </c>
      <c r="O31" s="1">
        <v>6.83E-169</v>
      </c>
      <c r="P31">
        <f t="shared" si="0"/>
        <v>-0.2858386046521736</v>
      </c>
      <c r="Q31">
        <f t="shared" si="1"/>
        <v>-16.377345668478046</v>
      </c>
    </row>
    <row r="32" spans="1:17" ht="12.75">
      <c r="A32" t="s">
        <v>1764</v>
      </c>
      <c r="B32" t="s">
        <v>1765</v>
      </c>
      <c r="C32">
        <v>1460</v>
      </c>
      <c r="D32">
        <v>25</v>
      </c>
      <c r="E32">
        <v>-977.164368</v>
      </c>
      <c r="F32">
        <v>0.009645</v>
      </c>
      <c r="G32">
        <v>13.7889104049953</v>
      </c>
      <c r="H32">
        <v>26.688985902126</v>
      </c>
      <c r="I32">
        <v>940.865215490665</v>
      </c>
      <c r="J32" s="1">
        <v>764</v>
      </c>
      <c r="K32" s="1">
        <v>764</v>
      </c>
      <c r="L32" s="1">
        <v>675</v>
      </c>
      <c r="M32" s="1">
        <v>0.1</v>
      </c>
      <c r="N32" s="1">
        <v>0.1</v>
      </c>
      <c r="O32" s="1">
        <v>6.39E-277</v>
      </c>
      <c r="P32">
        <f t="shared" si="0"/>
        <v>-0.2884687144278095</v>
      </c>
      <c r="Q32">
        <f t="shared" si="1"/>
        <v>-16.528039858278085</v>
      </c>
    </row>
    <row r="33" spans="1:17" ht="12.75">
      <c r="A33" t="s">
        <v>1766</v>
      </c>
      <c r="B33" t="s">
        <v>1767</v>
      </c>
      <c r="C33">
        <v>751</v>
      </c>
      <c r="D33">
        <v>25</v>
      </c>
      <c r="E33">
        <v>-563.526367</v>
      </c>
      <c r="F33">
        <v>0.015167</v>
      </c>
      <c r="G33">
        <v>12.606569710091</v>
      </c>
      <c r="H33">
        <v>26.688985902126</v>
      </c>
      <c r="I33">
        <v>656.187177719949</v>
      </c>
      <c r="J33" s="1">
        <v>1730</v>
      </c>
      <c r="K33" s="1">
        <v>1730</v>
      </c>
      <c r="L33" s="1">
        <v>1400</v>
      </c>
      <c r="M33" s="1">
        <v>0.1</v>
      </c>
      <c r="N33" s="1">
        <v>0.1</v>
      </c>
      <c r="O33" s="1">
        <v>3.18E-191</v>
      </c>
      <c r="P33">
        <f t="shared" si="0"/>
        <v>-0.2862259686296558</v>
      </c>
      <c r="Q33">
        <f t="shared" si="1"/>
        <v>-16.399539989523177</v>
      </c>
    </row>
    <row r="34" spans="1:17" ht="12.75">
      <c r="A34" t="s">
        <v>1768</v>
      </c>
      <c r="B34" t="s">
        <v>1769</v>
      </c>
      <c r="C34">
        <v>1054</v>
      </c>
      <c r="D34">
        <v>25</v>
      </c>
      <c r="E34">
        <v>-872.43988</v>
      </c>
      <c r="F34">
        <v>0.011286</v>
      </c>
      <c r="G34">
        <v>14.4404121636521</v>
      </c>
      <c r="H34">
        <v>26.688985902126</v>
      </c>
      <c r="I34">
        <v>766.705550867222</v>
      </c>
      <c r="J34" s="1">
        <v>487</v>
      </c>
      <c r="K34" s="1">
        <v>487</v>
      </c>
      <c r="L34" s="1">
        <v>424</v>
      </c>
      <c r="M34" s="1">
        <v>0.1</v>
      </c>
      <c r="N34" s="1">
        <v>0.1</v>
      </c>
      <c r="O34" s="1">
        <v>1.71E-224</v>
      </c>
      <c r="P34">
        <f t="shared" si="0"/>
        <v>-0.28779339646293406</v>
      </c>
      <c r="Q34">
        <f t="shared" si="1"/>
        <v>-16.489346989061357</v>
      </c>
    </row>
    <row r="35" spans="1:17" ht="12.75">
      <c r="A35" t="s">
        <v>1770</v>
      </c>
      <c r="B35" t="s">
        <v>1771</v>
      </c>
      <c r="C35">
        <v>927</v>
      </c>
      <c r="D35">
        <v>25</v>
      </c>
      <c r="E35">
        <v>-775.34552</v>
      </c>
      <c r="F35">
        <v>0.013164</v>
      </c>
      <c r="G35">
        <v>15.0101483640744</v>
      </c>
      <c r="H35">
        <v>26.688985902126</v>
      </c>
      <c r="I35">
        <v>629.956465169209</v>
      </c>
      <c r="J35" s="1">
        <v>328</v>
      </c>
      <c r="K35" s="1">
        <v>328</v>
      </c>
      <c r="L35" s="1">
        <v>281</v>
      </c>
      <c r="M35" s="1">
        <v>0.1</v>
      </c>
      <c r="N35" s="1">
        <v>0.1</v>
      </c>
      <c r="O35" s="1">
        <v>2.5E-183</v>
      </c>
      <c r="P35">
        <f t="shared" si="0"/>
        <v>-0.28702079088464844</v>
      </c>
      <c r="Q35">
        <f t="shared" si="1"/>
        <v>-16.445079950197325</v>
      </c>
    </row>
    <row r="36" spans="1:17" ht="12.75">
      <c r="A36" t="s">
        <v>2177</v>
      </c>
      <c r="B36" t="s">
        <v>2178</v>
      </c>
      <c r="C36">
        <v>1111</v>
      </c>
      <c r="D36">
        <v>25</v>
      </c>
      <c r="E36">
        <v>-841.212341</v>
      </c>
      <c r="F36">
        <v>0.018895</v>
      </c>
      <c r="G36">
        <v>23.5738313371044</v>
      </c>
      <c r="H36">
        <v>26.688985902126</v>
      </c>
      <c r="I36">
        <v>137.850656235643</v>
      </c>
      <c r="J36" s="1">
        <v>0.866</v>
      </c>
      <c r="K36" s="1">
        <v>0.866</v>
      </c>
      <c r="L36" s="1">
        <v>0.817</v>
      </c>
      <c r="M36" s="1">
        <v>0.1</v>
      </c>
      <c r="N36" s="1">
        <v>0.1</v>
      </c>
      <c r="O36" s="1">
        <v>3.44E-35</v>
      </c>
      <c r="P36">
        <f t="shared" si="0"/>
        <v>-0.28415393755540674</v>
      </c>
      <c r="Q36">
        <f t="shared" si="1"/>
        <v>-16.28082135394875</v>
      </c>
    </row>
    <row r="37" spans="1:17" ht="12.75">
      <c r="A37" t="s">
        <v>2179</v>
      </c>
      <c r="B37" t="s">
        <v>2180</v>
      </c>
      <c r="C37">
        <v>1509</v>
      </c>
      <c r="D37">
        <v>25</v>
      </c>
      <c r="E37">
        <v>-1395.937622</v>
      </c>
      <c r="F37">
        <v>0.010632</v>
      </c>
      <c r="G37">
        <v>21.7454632802859</v>
      </c>
      <c r="H37">
        <v>26.688985902126</v>
      </c>
      <c r="I37">
        <v>344.035603429596</v>
      </c>
      <c r="J37" s="1">
        <v>3.08</v>
      </c>
      <c r="K37" s="1">
        <v>3.08</v>
      </c>
      <c r="L37" s="1">
        <v>2.92</v>
      </c>
      <c r="M37" s="1">
        <v>0.1</v>
      </c>
      <c r="N37" s="1">
        <v>0.1</v>
      </c>
      <c r="O37" s="1">
        <v>2.95E-97</v>
      </c>
      <c r="P37">
        <f t="shared" si="0"/>
        <v>-0.2879074210964015</v>
      </c>
      <c r="Q37">
        <f t="shared" si="1"/>
        <v>-16.495880119319565</v>
      </c>
    </row>
    <row r="38" spans="1:17" ht="12.75">
      <c r="A38" t="s">
        <v>2181</v>
      </c>
      <c r="B38" t="s">
        <v>2182</v>
      </c>
      <c r="C38">
        <v>1096</v>
      </c>
      <c r="D38">
        <v>25</v>
      </c>
      <c r="E38">
        <v>-812.503601</v>
      </c>
      <c r="F38">
        <v>0.018238</v>
      </c>
      <c r="G38">
        <v>21.9561995922825</v>
      </c>
      <c r="H38">
        <v>26.688985902126</v>
      </c>
      <c r="I38">
        <v>201.82885501313</v>
      </c>
      <c r="J38" s="1">
        <v>2.66</v>
      </c>
      <c r="K38" s="1">
        <v>2.66</v>
      </c>
      <c r="L38" s="1">
        <v>2.44</v>
      </c>
      <c r="M38" s="1">
        <v>0.1</v>
      </c>
      <c r="N38" s="1">
        <v>0.1</v>
      </c>
      <c r="O38" s="1">
        <v>1.9E-54</v>
      </c>
      <c r="P38">
        <f t="shared" si="0"/>
        <v>-0.2846699978674895</v>
      </c>
      <c r="Q38">
        <f t="shared" si="1"/>
        <v>-16.31038943180529</v>
      </c>
    </row>
    <row r="39" spans="1:17" ht="12.75">
      <c r="A39" t="s">
        <v>1772</v>
      </c>
      <c r="B39" t="s">
        <v>1773</v>
      </c>
      <c r="C39">
        <v>960</v>
      </c>
      <c r="D39">
        <v>25</v>
      </c>
      <c r="E39">
        <v>-918.648804</v>
      </c>
      <c r="F39">
        <v>0.008745</v>
      </c>
      <c r="G39">
        <v>11.7381037336954</v>
      </c>
      <c r="H39">
        <v>26.688985902126</v>
      </c>
      <c r="I39">
        <v>1196.77661998713</v>
      </c>
      <c r="J39" s="1">
        <v>3170</v>
      </c>
      <c r="K39" s="1">
        <v>3170</v>
      </c>
      <c r="L39" s="1">
        <v>2780</v>
      </c>
      <c r="M39" s="1">
        <v>0.1</v>
      </c>
      <c r="N39" s="1">
        <v>0.1</v>
      </c>
      <c r="O39" s="1">
        <v>0</v>
      </c>
      <c r="P39" t="e">
        <f t="shared" si="0"/>
        <v>#NUM!</v>
      </c>
      <c r="Q39" t="e">
        <f t="shared" si="1"/>
        <v>#NUM!</v>
      </c>
    </row>
    <row r="40" spans="1:17" ht="12.75">
      <c r="A40" t="s">
        <v>2183</v>
      </c>
      <c r="B40" t="s">
        <v>2184</v>
      </c>
      <c r="C40">
        <v>1343</v>
      </c>
      <c r="D40">
        <v>25</v>
      </c>
      <c r="E40">
        <v>-1049.313721</v>
      </c>
      <c r="F40">
        <v>0.011056</v>
      </c>
      <c r="G40">
        <v>17.0083015731889</v>
      </c>
      <c r="H40">
        <v>26.688985902126</v>
      </c>
      <c r="I40">
        <v>623.931153526725</v>
      </c>
      <c r="J40" s="1">
        <v>82.1</v>
      </c>
      <c r="K40" s="1">
        <v>82.1</v>
      </c>
      <c r="L40" s="1">
        <v>73.7</v>
      </c>
      <c r="M40" s="1">
        <v>0.1</v>
      </c>
      <c r="N40" s="1">
        <v>0.1</v>
      </c>
      <c r="O40" s="1">
        <v>1.63E-181</v>
      </c>
      <c r="P40">
        <f t="shared" si="0"/>
        <v>-0.287859471144753</v>
      </c>
      <c r="Q40">
        <f t="shared" si="1"/>
        <v>-16.49313278946225</v>
      </c>
    </row>
    <row r="41" spans="1:17" ht="12.75">
      <c r="A41" t="s">
        <v>2185</v>
      </c>
      <c r="B41" t="s">
        <v>2186</v>
      </c>
      <c r="C41">
        <v>1547</v>
      </c>
      <c r="D41">
        <v>25</v>
      </c>
      <c r="E41">
        <v>-1035.178101</v>
      </c>
      <c r="F41">
        <v>0.016884</v>
      </c>
      <c r="G41">
        <v>25.8448893266853</v>
      </c>
      <c r="H41">
        <v>26.688985902126</v>
      </c>
      <c r="I41">
        <v>60.4980025754244</v>
      </c>
      <c r="J41" s="1">
        <v>0.18</v>
      </c>
      <c r="K41" s="1">
        <v>0.18</v>
      </c>
      <c r="L41" s="1">
        <v>0.177</v>
      </c>
      <c r="M41" s="1">
        <v>0.1</v>
      </c>
      <c r="N41" s="1">
        <v>0.1</v>
      </c>
      <c r="O41" s="1">
        <v>6.64E-12</v>
      </c>
      <c r="P41">
        <f t="shared" si="0"/>
        <v>-0.28317722595181727</v>
      </c>
      <c r="Q41">
        <f t="shared" si="1"/>
        <v>-16.224859901261617</v>
      </c>
    </row>
    <row r="42" spans="1:17" ht="12.75">
      <c r="A42" t="s">
        <v>1774</v>
      </c>
      <c r="B42" t="s">
        <v>1775</v>
      </c>
      <c r="C42">
        <v>782</v>
      </c>
      <c r="D42">
        <v>25</v>
      </c>
      <c r="E42">
        <v>-692.851318</v>
      </c>
      <c r="F42">
        <v>0.012482</v>
      </c>
      <c r="G42">
        <v>12.7054687065991</v>
      </c>
      <c r="H42">
        <v>26.688985902126</v>
      </c>
      <c r="I42">
        <v>789.23451221691</v>
      </c>
      <c r="J42" s="1">
        <v>1620</v>
      </c>
      <c r="K42" s="1">
        <v>1620</v>
      </c>
      <c r="L42" s="1">
        <v>1360</v>
      </c>
      <c r="M42" s="1">
        <v>0.1</v>
      </c>
      <c r="N42" s="1">
        <v>0.1</v>
      </c>
      <c r="O42" s="1">
        <v>2.82E-231</v>
      </c>
      <c r="P42">
        <f t="shared" si="0"/>
        <v>-0.2873205176356244</v>
      </c>
      <c r="Q42">
        <f t="shared" si="1"/>
        <v>-16.462253028035416</v>
      </c>
    </row>
    <row r="43" spans="1:17" ht="12.75">
      <c r="A43" t="s">
        <v>2187</v>
      </c>
      <c r="B43" t="s">
        <v>2188</v>
      </c>
      <c r="C43">
        <v>1273</v>
      </c>
      <c r="D43">
        <v>25</v>
      </c>
      <c r="E43">
        <v>-1412.346802</v>
      </c>
      <c r="F43">
        <v>0.00873</v>
      </c>
      <c r="G43">
        <v>18.0150176408087</v>
      </c>
      <c r="H43">
        <v>26.688985902126</v>
      </c>
      <c r="I43">
        <v>706.713373574738</v>
      </c>
      <c r="J43" s="1">
        <v>40.8</v>
      </c>
      <c r="K43" s="1">
        <v>40.8</v>
      </c>
      <c r="L43" s="1">
        <v>37.9</v>
      </c>
      <c r="M43" s="1">
        <v>0.1</v>
      </c>
      <c r="N43" s="1">
        <v>0.1</v>
      </c>
      <c r="O43" s="1">
        <v>1.96E-206</v>
      </c>
      <c r="P43">
        <f t="shared" si="0"/>
        <v>-0.2888030891198275</v>
      </c>
      <c r="Q43">
        <f t="shared" si="1"/>
        <v>-16.5471981169067</v>
      </c>
    </row>
    <row r="44" spans="1:17" ht="12.75">
      <c r="A44" t="s">
        <v>2189</v>
      </c>
      <c r="B44" t="s">
        <v>2190</v>
      </c>
      <c r="C44">
        <v>967</v>
      </c>
      <c r="D44">
        <v>25</v>
      </c>
      <c r="E44">
        <v>-960.482971</v>
      </c>
      <c r="F44">
        <v>0.015188</v>
      </c>
      <c r="G44">
        <v>21.5172473237983</v>
      </c>
      <c r="H44">
        <v>26.688985902126</v>
      </c>
      <c r="I44">
        <v>257.544111747397</v>
      </c>
      <c r="J44" s="1">
        <v>3.6</v>
      </c>
      <c r="K44" s="1">
        <v>3.6</v>
      </c>
      <c r="L44" s="1">
        <v>3.33</v>
      </c>
      <c r="M44" s="1">
        <v>0.1</v>
      </c>
      <c r="N44" s="1">
        <v>0.1</v>
      </c>
      <c r="O44" s="1">
        <v>3.2E-71</v>
      </c>
      <c r="P44">
        <f t="shared" si="0"/>
        <v>-0.28600213214099507</v>
      </c>
      <c r="Q44">
        <f t="shared" si="1"/>
        <v>-16.38671510342189</v>
      </c>
    </row>
    <row r="45" spans="1:17" ht="12.75">
      <c r="A45" t="s">
        <v>2191</v>
      </c>
      <c r="B45" t="s">
        <v>2192</v>
      </c>
      <c r="C45">
        <v>1323</v>
      </c>
      <c r="D45">
        <v>25</v>
      </c>
      <c r="E45">
        <v>-1369.497314</v>
      </c>
      <c r="F45">
        <v>0.011458</v>
      </c>
      <c r="G45">
        <v>23.0188488702765</v>
      </c>
      <c r="H45">
        <v>26.688985902126</v>
      </c>
      <c r="I45">
        <v>245.042338013219</v>
      </c>
      <c r="J45" s="1">
        <v>1.27</v>
      </c>
      <c r="K45" s="1">
        <v>1.27</v>
      </c>
      <c r="L45" s="1">
        <v>1.22</v>
      </c>
      <c r="M45" s="1">
        <v>0.1</v>
      </c>
      <c r="N45" s="1">
        <v>0.1</v>
      </c>
      <c r="O45" s="1">
        <v>1.86E-67</v>
      </c>
      <c r="P45">
        <f t="shared" si="0"/>
        <v>-0.28746279103035116</v>
      </c>
      <c r="Q45">
        <f t="shared" si="1"/>
        <v>-16.47040469309026</v>
      </c>
    </row>
    <row r="46" spans="1:17" ht="12.75">
      <c r="A46" t="s">
        <v>2193</v>
      </c>
      <c r="B46" t="s">
        <v>2194</v>
      </c>
      <c r="C46">
        <v>902</v>
      </c>
      <c r="D46">
        <v>25</v>
      </c>
      <c r="E46">
        <v>-882.665344</v>
      </c>
      <c r="F46">
        <v>0.01361</v>
      </c>
      <c r="G46">
        <v>17.6783194143124</v>
      </c>
      <c r="H46">
        <v>26.688985902126</v>
      </c>
      <c r="I46">
        <v>476.584864138682</v>
      </c>
      <c r="J46" s="1">
        <v>51.6</v>
      </c>
      <c r="K46" s="1">
        <v>51.6</v>
      </c>
      <c r="L46" s="1">
        <v>45.6</v>
      </c>
      <c r="M46" s="1">
        <v>0.1</v>
      </c>
      <c r="N46" s="1">
        <v>0.1</v>
      </c>
      <c r="O46" s="1">
        <v>3.7E-137</v>
      </c>
      <c r="P46">
        <f t="shared" si="0"/>
        <v>-0.2867965664238432</v>
      </c>
      <c r="Q46">
        <f t="shared" si="1"/>
        <v>-16.43223283492959</v>
      </c>
    </row>
    <row r="47" spans="1:17" ht="12.75">
      <c r="A47" t="s">
        <v>1776</v>
      </c>
      <c r="B47" t="s">
        <v>1777</v>
      </c>
      <c r="C47">
        <v>787</v>
      </c>
      <c r="D47">
        <v>25</v>
      </c>
      <c r="E47">
        <v>-674.852417</v>
      </c>
      <c r="F47">
        <v>0.011327</v>
      </c>
      <c r="G47">
        <v>11.2112453478296</v>
      </c>
      <c r="H47">
        <v>26.688985902126</v>
      </c>
      <c r="I47">
        <v>958.359848627922</v>
      </c>
      <c r="J47" s="1">
        <v>4560</v>
      </c>
      <c r="K47" s="1">
        <v>4560</v>
      </c>
      <c r="L47" s="1">
        <v>3830</v>
      </c>
      <c r="M47" s="1">
        <v>0.1</v>
      </c>
      <c r="N47" s="1">
        <v>0.1</v>
      </c>
      <c r="O47" s="1">
        <v>3.46E-282</v>
      </c>
      <c r="P47">
        <f t="shared" si="0"/>
        <v>-0.28779951589707814</v>
      </c>
      <c r="Q47">
        <f t="shared" si="1"/>
        <v>-16.48969760681082</v>
      </c>
    </row>
    <row r="48" spans="1:17" ht="12.75">
      <c r="A48" t="s">
        <v>1778</v>
      </c>
      <c r="B48" t="s">
        <v>1779</v>
      </c>
      <c r="C48">
        <v>640</v>
      </c>
      <c r="D48">
        <v>25</v>
      </c>
      <c r="E48">
        <v>-390.643219</v>
      </c>
      <c r="F48">
        <v>0.018797</v>
      </c>
      <c r="G48">
        <v>10.8888835492649</v>
      </c>
      <c r="H48">
        <v>26.688985902126</v>
      </c>
      <c r="I48">
        <v>593.524219036254</v>
      </c>
      <c r="J48" s="1">
        <v>5700</v>
      </c>
      <c r="K48" s="1">
        <v>5700</v>
      </c>
      <c r="L48" s="1">
        <v>4240</v>
      </c>
      <c r="M48" s="1">
        <v>0.1</v>
      </c>
      <c r="N48" s="1">
        <v>0.1</v>
      </c>
      <c r="O48" s="1">
        <v>2.32E-172</v>
      </c>
      <c r="P48">
        <f t="shared" si="0"/>
        <v>-0.2847634267436937</v>
      </c>
      <c r="Q48">
        <f t="shared" si="1"/>
        <v>-16.315742512096445</v>
      </c>
    </row>
    <row r="49" spans="1:17" ht="12.75">
      <c r="A49" t="s">
        <v>2195</v>
      </c>
      <c r="B49" t="s">
        <v>2196</v>
      </c>
      <c r="C49">
        <v>1019</v>
      </c>
      <c r="D49">
        <v>25</v>
      </c>
      <c r="E49">
        <v>-741.278564</v>
      </c>
      <c r="F49">
        <v>0.020169</v>
      </c>
      <c r="G49">
        <v>22.2159466520538</v>
      </c>
      <c r="H49">
        <v>26.688985902126</v>
      </c>
      <c r="I49">
        <v>175.940699858767</v>
      </c>
      <c r="J49" s="1">
        <v>2.22</v>
      </c>
      <c r="K49" s="1">
        <v>2.22</v>
      </c>
      <c r="L49" s="1">
        <v>2.03</v>
      </c>
      <c r="M49" s="1">
        <v>0.1</v>
      </c>
      <c r="N49" s="1">
        <v>0.1</v>
      </c>
      <c r="O49" s="1">
        <v>1.18E-46</v>
      </c>
      <c r="P49">
        <f t="shared" si="0"/>
        <v>-0.2838215781705342</v>
      </c>
      <c r="Q49">
        <f t="shared" si="1"/>
        <v>-16.26177856391399</v>
      </c>
    </row>
    <row r="50" spans="1:17" ht="12.75">
      <c r="A50" t="s">
        <v>1780</v>
      </c>
      <c r="B50" t="s">
        <v>1781</v>
      </c>
      <c r="C50">
        <v>758</v>
      </c>
      <c r="D50">
        <v>25</v>
      </c>
      <c r="E50">
        <v>-708.193298</v>
      </c>
      <c r="F50">
        <v>0.009737</v>
      </c>
      <c r="G50">
        <v>10.0901015799561</v>
      </c>
      <c r="H50">
        <v>26.688985902126</v>
      </c>
      <c r="I50">
        <v>1191.71379173682</v>
      </c>
      <c r="J50" s="1">
        <v>9920</v>
      </c>
      <c r="K50" s="1">
        <v>9920</v>
      </c>
      <c r="L50" s="1">
        <v>8440</v>
      </c>
      <c r="M50" s="1">
        <v>0.1</v>
      </c>
      <c r="N50" s="1">
        <v>0.1</v>
      </c>
      <c r="O50" s="1">
        <v>0</v>
      </c>
      <c r="P50" t="e">
        <f t="shared" si="0"/>
        <v>#NUM!</v>
      </c>
      <c r="Q50" t="e">
        <f t="shared" si="1"/>
        <v>#NUM!</v>
      </c>
    </row>
    <row r="51" spans="1:17" ht="12.75">
      <c r="A51" t="s">
        <v>2197</v>
      </c>
      <c r="B51" t="s">
        <v>2198</v>
      </c>
      <c r="C51">
        <v>661</v>
      </c>
      <c r="D51">
        <v>25</v>
      </c>
      <c r="E51">
        <v>-369.218536</v>
      </c>
      <c r="F51">
        <v>0.030671</v>
      </c>
      <c r="G51">
        <v>17.0939002034524</v>
      </c>
      <c r="H51">
        <v>26.688985902126</v>
      </c>
      <c r="I51">
        <v>233.937387601039</v>
      </c>
      <c r="J51" s="1">
        <v>77.3</v>
      </c>
      <c r="K51" s="1">
        <v>77.3</v>
      </c>
      <c r="L51" s="1">
        <v>57.6</v>
      </c>
      <c r="M51" s="1">
        <v>0.1</v>
      </c>
      <c r="N51" s="1">
        <v>0.1</v>
      </c>
      <c r="O51" s="1">
        <v>4.09E-64</v>
      </c>
      <c r="P51">
        <f t="shared" si="0"/>
        <v>-0.2797870271117481</v>
      </c>
      <c r="Q51">
        <f t="shared" si="1"/>
        <v>-16.030615816015505</v>
      </c>
    </row>
    <row r="52" spans="1:17" ht="12.75">
      <c r="A52" t="s">
        <v>1782</v>
      </c>
      <c r="B52" t="s">
        <v>1783</v>
      </c>
      <c r="C52">
        <v>1002</v>
      </c>
      <c r="D52">
        <v>25</v>
      </c>
      <c r="E52">
        <v>-945.389099</v>
      </c>
      <c r="F52">
        <v>0.00887</v>
      </c>
      <c r="G52">
        <v>12.2546850112232</v>
      </c>
      <c r="H52">
        <v>26.688985902126</v>
      </c>
      <c r="I52">
        <v>1140.22480548337</v>
      </c>
      <c r="J52" s="1">
        <v>2210</v>
      </c>
      <c r="K52" s="1">
        <v>2210</v>
      </c>
      <c r="L52" s="1">
        <v>1950</v>
      </c>
      <c r="M52" s="1">
        <v>0.1</v>
      </c>
      <c r="N52" s="1">
        <v>0.1</v>
      </c>
      <c r="O52" s="1">
        <v>0</v>
      </c>
      <c r="P52" t="e">
        <f t="shared" si="0"/>
        <v>#NUM!</v>
      </c>
      <c r="Q52" t="e">
        <f t="shared" si="1"/>
        <v>#NUM!</v>
      </c>
    </row>
    <row r="53" spans="1:17" ht="12.75">
      <c r="A53" t="s">
        <v>2203</v>
      </c>
      <c r="B53" t="s">
        <v>2204</v>
      </c>
      <c r="C53">
        <v>390</v>
      </c>
      <c r="D53">
        <v>23.5</v>
      </c>
      <c r="E53">
        <v>-173.573288</v>
      </c>
      <c r="F53">
        <v>0.073696</v>
      </c>
      <c r="G53">
        <v>20.6499841050995</v>
      </c>
      <c r="H53">
        <v>26.688985902126</v>
      </c>
      <c r="I53">
        <v>77.4497706838833</v>
      </c>
      <c r="J53" s="1">
        <v>6.58</v>
      </c>
      <c r="K53" s="1">
        <v>6.58</v>
      </c>
      <c r="L53" s="1">
        <v>4.21</v>
      </c>
      <c r="M53" s="1">
        <v>0.1</v>
      </c>
      <c r="N53" s="1">
        <v>0.1</v>
      </c>
      <c r="O53" s="1">
        <v>5.24E-17</v>
      </c>
      <c r="P53">
        <f t="shared" si="0"/>
        <v>-0.2615445500048072</v>
      </c>
      <c r="Q53">
        <f t="shared" si="1"/>
        <v>-14.985398869923767</v>
      </c>
    </row>
    <row r="54" spans="1:17" ht="12.75">
      <c r="A54" t="s">
        <v>2205</v>
      </c>
      <c r="B54" t="s">
        <v>2206</v>
      </c>
      <c r="C54">
        <v>240</v>
      </c>
      <c r="D54">
        <v>-17.9</v>
      </c>
      <c r="E54">
        <v>-150.714569</v>
      </c>
      <c r="F54">
        <v>0.098077</v>
      </c>
      <c r="G54">
        <v>24.8401504002501</v>
      </c>
      <c r="H54">
        <v>26.688985902126</v>
      </c>
      <c r="I54">
        <v>37.9065688077171</v>
      </c>
      <c r="J54" s="1">
        <v>0.36</v>
      </c>
      <c r="K54" s="1">
        <v>0.36</v>
      </c>
      <c r="L54" s="1">
        <v>0.3</v>
      </c>
      <c r="M54" s="1">
        <v>0.1</v>
      </c>
      <c r="N54" s="1">
        <v>0.1</v>
      </c>
      <c r="O54" s="1">
        <v>4.2E-05</v>
      </c>
      <c r="P54">
        <f t="shared" si="0"/>
        <v>-0.2468322665682512</v>
      </c>
      <c r="Q54">
        <f t="shared" si="1"/>
        <v>-14.142447122008882</v>
      </c>
    </row>
    <row r="55" spans="1:17" ht="12.75">
      <c r="A55" t="s">
        <v>2207</v>
      </c>
      <c r="B55" t="s">
        <v>2208</v>
      </c>
      <c r="C55">
        <v>286</v>
      </c>
      <c r="D55">
        <v>19.4</v>
      </c>
      <c r="E55">
        <v>-167.70311</v>
      </c>
      <c r="F55">
        <v>0.092436</v>
      </c>
      <c r="G55">
        <v>25.8057535428427</v>
      </c>
      <c r="H55">
        <v>26.688985902126</v>
      </c>
      <c r="I55">
        <v>32.4288227185021</v>
      </c>
      <c r="J55" s="1">
        <v>0.184</v>
      </c>
      <c r="K55" s="1">
        <v>0.184</v>
      </c>
      <c r="L55" s="1">
        <v>0.17</v>
      </c>
      <c r="M55" s="1">
        <v>0.1</v>
      </c>
      <c r="N55" s="1">
        <v>0.1</v>
      </c>
      <c r="O55" s="1">
        <v>0.00187</v>
      </c>
      <c r="P55">
        <f t="shared" si="0"/>
        <v>-0.24088223782553358</v>
      </c>
      <c r="Q55">
        <f t="shared" si="1"/>
        <v>-13.801535587069631</v>
      </c>
    </row>
    <row r="56" spans="1:17" ht="12.75">
      <c r="A56" t="s">
        <v>2209</v>
      </c>
      <c r="B56" t="s">
        <v>2210</v>
      </c>
      <c r="C56">
        <v>267</v>
      </c>
      <c r="D56">
        <v>2.2</v>
      </c>
      <c r="E56">
        <v>-79.858734</v>
      </c>
      <c r="F56">
        <v>0.162852</v>
      </c>
      <c r="G56">
        <v>24.5243687405111</v>
      </c>
      <c r="H56">
        <v>26.688985902126</v>
      </c>
      <c r="I56">
        <v>33.7376316127494</v>
      </c>
      <c r="J56" s="1">
        <v>0.448</v>
      </c>
      <c r="K56" s="1">
        <v>0.448</v>
      </c>
      <c r="L56" s="1">
        <v>0.315</v>
      </c>
      <c r="M56" s="1">
        <v>0.1</v>
      </c>
      <c r="N56" s="1">
        <v>0.1</v>
      </c>
      <c r="O56" s="1">
        <v>0.000755</v>
      </c>
      <c r="P56">
        <f t="shared" si="0"/>
        <v>-0.21860489246649123</v>
      </c>
      <c r="Q56">
        <f t="shared" si="1"/>
        <v>-12.525137719241153</v>
      </c>
    </row>
    <row r="57" spans="1:17" ht="12.75">
      <c r="A57" t="s">
        <v>2233</v>
      </c>
      <c r="B57" t="s">
        <v>2234</v>
      </c>
      <c r="C57">
        <v>296</v>
      </c>
      <c r="D57">
        <v>25</v>
      </c>
      <c r="E57">
        <v>-103.844658</v>
      </c>
      <c r="F57">
        <v>0.130546</v>
      </c>
      <c r="G57">
        <v>24.0961185146741</v>
      </c>
      <c r="H57">
        <v>26.688985902126</v>
      </c>
      <c r="I57">
        <v>37.8632099757899</v>
      </c>
      <c r="J57" s="1">
        <v>0.603</v>
      </c>
      <c r="K57" s="1">
        <v>0.603</v>
      </c>
      <c r="L57" s="1">
        <v>0.43</v>
      </c>
      <c r="M57" s="1">
        <v>0.1</v>
      </c>
      <c r="N57" s="1">
        <v>0.1</v>
      </c>
      <c r="O57" s="1">
        <v>4.33E-05</v>
      </c>
      <c r="P57">
        <f t="shared" si="0"/>
        <v>-0.23442631271453307</v>
      </c>
      <c r="Q57">
        <f t="shared" si="1"/>
        <v>-13.431638325356774</v>
      </c>
    </row>
    <row r="58" spans="1:17" ht="12.75">
      <c r="A58" t="s">
        <v>2211</v>
      </c>
      <c r="B58" t="s">
        <v>2212</v>
      </c>
      <c r="C58">
        <v>268</v>
      </c>
      <c r="D58">
        <v>-6.6</v>
      </c>
      <c r="E58">
        <v>-123.77182</v>
      </c>
      <c r="F58">
        <v>0.113498</v>
      </c>
      <c r="G58">
        <v>24.2350968439042</v>
      </c>
      <c r="H58">
        <v>26.688985902126</v>
      </c>
      <c r="I58">
        <v>39.2213193748565</v>
      </c>
      <c r="J58" s="1">
        <v>0.548</v>
      </c>
      <c r="K58" s="1">
        <v>0.548</v>
      </c>
      <c r="L58" s="1">
        <v>0.415</v>
      </c>
      <c r="M58" s="1">
        <v>0.1</v>
      </c>
      <c r="N58" s="1">
        <v>0.1</v>
      </c>
      <c r="O58" s="1">
        <v>1.69E-05</v>
      </c>
      <c r="P58">
        <f t="shared" si="0"/>
        <v>-0.24165200568354586</v>
      </c>
      <c r="Q58">
        <f t="shared" si="1"/>
        <v>-13.84564003653856</v>
      </c>
    </row>
    <row r="59" spans="1:17" ht="12.75">
      <c r="A59" t="s">
        <v>2214</v>
      </c>
      <c r="B59" t="s">
        <v>2215</v>
      </c>
      <c r="C59">
        <v>262</v>
      </c>
      <c r="D59">
        <v>9.1</v>
      </c>
      <c r="E59">
        <v>-141.735718</v>
      </c>
      <c r="F59">
        <v>0.097397</v>
      </c>
      <c r="G59">
        <v>23.1718498399296</v>
      </c>
      <c r="H59">
        <v>26.688985902126</v>
      </c>
      <c r="I59">
        <v>48.2023225224747</v>
      </c>
      <c r="J59" s="1">
        <v>1.14</v>
      </c>
      <c r="K59" s="1">
        <v>1.14</v>
      </c>
      <c r="L59" s="1">
        <v>0.813</v>
      </c>
      <c r="M59" s="1">
        <v>0.1</v>
      </c>
      <c r="N59" s="1">
        <v>0.1</v>
      </c>
      <c r="O59" s="1">
        <v>3.34E-08</v>
      </c>
      <c r="P59">
        <f t="shared" si="0"/>
        <v>-0.25032085136546206</v>
      </c>
      <c r="Q59">
        <f t="shared" si="1"/>
        <v>-14.342328307362566</v>
      </c>
    </row>
    <row r="60" spans="1:17" ht="12.75">
      <c r="A60" t="s">
        <v>2216</v>
      </c>
      <c r="B60" t="s">
        <v>2217</v>
      </c>
      <c r="C60">
        <v>262</v>
      </c>
      <c r="D60">
        <v>-20.4</v>
      </c>
      <c r="E60">
        <v>-182.468918</v>
      </c>
      <c r="F60">
        <v>0.082886</v>
      </c>
      <c r="G60">
        <v>24.7830260536495</v>
      </c>
      <c r="H60">
        <v>26.688985902126</v>
      </c>
      <c r="I60">
        <v>40.7219143814331</v>
      </c>
      <c r="J60" s="1">
        <v>0.375</v>
      </c>
      <c r="K60" s="1">
        <v>0.375</v>
      </c>
      <c r="L60" s="1">
        <v>0.32</v>
      </c>
      <c r="M60" s="1">
        <v>0.1</v>
      </c>
      <c r="N60" s="1">
        <v>0.1</v>
      </c>
      <c r="O60" s="1">
        <v>5.97E-06</v>
      </c>
      <c r="P60">
        <f t="shared" si="0"/>
        <v>-0.2540627762189486</v>
      </c>
      <c r="Q60">
        <f t="shared" si="1"/>
        <v>-14.556724808722455</v>
      </c>
    </row>
    <row r="61" spans="1:17" ht="12.75">
      <c r="A61" t="s">
        <v>2219</v>
      </c>
      <c r="B61" t="s">
        <v>2220</v>
      </c>
      <c r="C61">
        <v>321</v>
      </c>
      <c r="D61">
        <v>-12.3</v>
      </c>
      <c r="E61">
        <v>-149.659637</v>
      </c>
      <c r="F61">
        <v>0.095456</v>
      </c>
      <c r="G61">
        <v>23.9018255147889</v>
      </c>
      <c r="H61">
        <v>26.688985902126</v>
      </c>
      <c r="I61">
        <v>44.1405990539669</v>
      </c>
      <c r="J61" s="1">
        <v>0.69</v>
      </c>
      <c r="K61" s="1">
        <v>0.69</v>
      </c>
      <c r="L61" s="1">
        <v>0.529</v>
      </c>
      <c r="M61" s="1">
        <v>0.1</v>
      </c>
      <c r="N61" s="1">
        <v>0.1</v>
      </c>
      <c r="O61" s="1">
        <v>5.58E-07</v>
      </c>
      <c r="P61">
        <f t="shared" si="0"/>
        <v>-0.25030440034888235</v>
      </c>
      <c r="Q61">
        <f t="shared" si="1"/>
        <v>-14.341385733543849</v>
      </c>
    </row>
    <row r="62" spans="1:17" ht="12.75">
      <c r="A62" t="s">
        <v>2221</v>
      </c>
      <c r="B62" t="s">
        <v>2222</v>
      </c>
      <c r="C62">
        <v>184</v>
      </c>
      <c r="D62">
        <v>13.6</v>
      </c>
      <c r="E62">
        <v>-63.928608</v>
      </c>
      <c r="F62">
        <v>0.19429</v>
      </c>
      <c r="G62">
        <v>24.8982869894312</v>
      </c>
      <c r="H62">
        <v>26.688985902126</v>
      </c>
      <c r="I62">
        <v>31.2867676383111</v>
      </c>
      <c r="J62" s="1">
        <v>0.346</v>
      </c>
      <c r="K62" s="1">
        <v>0.346</v>
      </c>
      <c r="L62" s="1">
        <v>0.244</v>
      </c>
      <c r="M62" s="1">
        <v>0.1</v>
      </c>
      <c r="N62" s="1">
        <v>0.1</v>
      </c>
      <c r="O62" s="1">
        <v>0.00413</v>
      </c>
      <c r="P62">
        <f t="shared" si="0"/>
        <v>-0.2019018950840194</v>
      </c>
      <c r="Q62">
        <f t="shared" si="1"/>
        <v>-11.568126464007456</v>
      </c>
    </row>
    <row r="63" spans="1:17" ht="12.75">
      <c r="A63" t="s">
        <v>2223</v>
      </c>
      <c r="B63" t="s">
        <v>2224</v>
      </c>
      <c r="C63">
        <v>222</v>
      </c>
      <c r="D63">
        <v>-4.5</v>
      </c>
      <c r="E63">
        <v>-114.788681</v>
      </c>
      <c r="F63">
        <v>0.113125</v>
      </c>
      <c r="G63">
        <v>22.3878844177804</v>
      </c>
      <c r="H63">
        <v>26.688985902126</v>
      </c>
      <c r="I63">
        <v>48.7418854775025</v>
      </c>
      <c r="J63" s="1">
        <v>1.97</v>
      </c>
      <c r="K63" s="1">
        <v>1.97</v>
      </c>
      <c r="L63" s="1">
        <v>1.21</v>
      </c>
      <c r="M63" s="1">
        <v>0.1</v>
      </c>
      <c r="N63" s="1">
        <v>0.1</v>
      </c>
      <c r="O63" s="1">
        <v>2.3E-08</v>
      </c>
      <c r="P63">
        <f t="shared" si="0"/>
        <v>-0.24417711747887022</v>
      </c>
      <c r="Q63">
        <f t="shared" si="1"/>
        <v>-13.990318285209348</v>
      </c>
    </row>
    <row r="64" spans="1:17" ht="12.75">
      <c r="A64" t="s">
        <v>2225</v>
      </c>
      <c r="B64" t="s">
        <v>2226</v>
      </c>
      <c r="C64">
        <v>231</v>
      </c>
      <c r="D64">
        <v>-6</v>
      </c>
      <c r="E64">
        <v>-95.929199</v>
      </c>
      <c r="F64">
        <v>0.141092</v>
      </c>
      <c r="G64">
        <v>24.5171914365149</v>
      </c>
      <c r="H64">
        <v>26.688985902126</v>
      </c>
      <c r="I64">
        <v>35.1866355814608</v>
      </c>
      <c r="J64" s="1">
        <v>0.451</v>
      </c>
      <c r="K64" s="1">
        <v>0.451</v>
      </c>
      <c r="L64" s="1">
        <v>0.332</v>
      </c>
      <c r="M64" s="1">
        <v>0.1</v>
      </c>
      <c r="N64" s="1">
        <v>0.1</v>
      </c>
      <c r="O64" s="1">
        <v>0.000277</v>
      </c>
      <c r="P64">
        <f t="shared" si="0"/>
        <v>-0.22838559327025998</v>
      </c>
      <c r="Q64">
        <f t="shared" si="1"/>
        <v>-13.085530595977314</v>
      </c>
    </row>
    <row r="65" spans="1:17" ht="12.75">
      <c r="A65" t="s">
        <v>2227</v>
      </c>
      <c r="B65" t="s">
        <v>2228</v>
      </c>
      <c r="C65">
        <v>166</v>
      </c>
      <c r="D65">
        <v>25.8</v>
      </c>
      <c r="E65">
        <v>-57.930759</v>
      </c>
      <c r="F65">
        <v>0.215699</v>
      </c>
      <c r="G65">
        <v>26.1716502320447</v>
      </c>
      <c r="H65">
        <v>26.688985902126</v>
      </c>
      <c r="I65">
        <v>27.8341046886006</v>
      </c>
      <c r="J65" s="1">
        <v>0.143</v>
      </c>
      <c r="K65" s="1">
        <v>0.143</v>
      </c>
      <c r="L65" s="1">
        <v>0.128</v>
      </c>
      <c r="M65" s="1">
        <v>0.1</v>
      </c>
      <c r="N65" s="1">
        <v>0.1</v>
      </c>
      <c r="O65" s="1">
        <v>0.0452</v>
      </c>
      <c r="P65">
        <f t="shared" si="0"/>
        <v>-0.1386448310301498</v>
      </c>
      <c r="Q65">
        <f t="shared" si="1"/>
        <v>-7.943763669332017</v>
      </c>
    </row>
    <row r="66" spans="1:17" ht="12.75">
      <c r="A66" t="s">
        <v>2229</v>
      </c>
      <c r="B66" t="s">
        <v>2230</v>
      </c>
      <c r="C66">
        <v>242</v>
      </c>
      <c r="D66">
        <v>17.9</v>
      </c>
      <c r="E66">
        <v>-130.812622</v>
      </c>
      <c r="F66">
        <v>0.116997</v>
      </c>
      <c r="G66">
        <v>26.5637065691098</v>
      </c>
      <c r="H66">
        <v>26.688985902126</v>
      </c>
      <c r="I66">
        <v>27.3059223453035</v>
      </c>
      <c r="J66" s="1">
        <v>0.109</v>
      </c>
      <c r="K66" s="1">
        <v>0.109</v>
      </c>
      <c r="L66" s="1">
        <v>0.107</v>
      </c>
      <c r="M66" s="1">
        <v>0.1</v>
      </c>
      <c r="N66" s="1">
        <v>0.1</v>
      </c>
      <c r="O66" s="1">
        <v>0.0652</v>
      </c>
      <c r="P66">
        <f t="shared" si="0"/>
        <v>-0.07922199317183443</v>
      </c>
      <c r="Q66">
        <f t="shared" si="1"/>
        <v>-4.539085853360339</v>
      </c>
    </row>
    <row r="67" spans="1:17" ht="12.75">
      <c r="A67" t="s">
        <v>2231</v>
      </c>
      <c r="B67" t="s">
        <v>2232</v>
      </c>
      <c r="C67">
        <v>287</v>
      </c>
      <c r="D67">
        <v>5.2</v>
      </c>
      <c r="E67">
        <v>-69.85833</v>
      </c>
      <c r="F67">
        <v>0.181977</v>
      </c>
      <c r="G67">
        <v>24.8696222938599</v>
      </c>
      <c r="H67">
        <v>26.688985902126</v>
      </c>
      <c r="I67">
        <v>31.7995461753819</v>
      </c>
      <c r="J67" s="1">
        <v>0.353</v>
      </c>
      <c r="K67" s="1">
        <v>0.353</v>
      </c>
      <c r="L67" s="1">
        <v>0.253</v>
      </c>
      <c r="M67" s="1">
        <v>0.1</v>
      </c>
      <c r="N67" s="1">
        <v>0.1</v>
      </c>
      <c r="O67" s="1">
        <v>0.00289</v>
      </c>
      <c r="P67">
        <f aca="true" t="shared" si="2" ref="P67:P130">ATAN(LOG10(O67)/(I67-G67))-ATAN(LOG10(0.1)/(I67-G67))</f>
        <v>-0.20789445506156254</v>
      </c>
      <c r="Q67">
        <f aca="true" t="shared" si="3" ref="Q67:Q130">DEGREES(P67)</f>
        <v>-11.91147485919969</v>
      </c>
    </row>
    <row r="68" spans="1:17" ht="12.75">
      <c r="A68" t="s">
        <v>2235</v>
      </c>
      <c r="B68" t="s">
        <v>2236</v>
      </c>
      <c r="C68">
        <v>92</v>
      </c>
      <c r="D68">
        <v>16.9</v>
      </c>
      <c r="E68">
        <v>-29.95801</v>
      </c>
      <c r="F68">
        <v>0.298486</v>
      </c>
      <c r="G68">
        <v>22.6575275535664</v>
      </c>
      <c r="H68">
        <v>26.688985902126</v>
      </c>
      <c r="I68">
        <v>32.019420542027</v>
      </c>
      <c r="J68" s="1">
        <v>1.64</v>
      </c>
      <c r="K68" s="1">
        <v>1.64</v>
      </c>
      <c r="L68" s="1">
        <v>0.491</v>
      </c>
      <c r="M68" s="1">
        <v>0.1</v>
      </c>
      <c r="N68" s="1">
        <v>0.1</v>
      </c>
      <c r="O68" s="1">
        <v>0.00249</v>
      </c>
      <c r="P68">
        <f t="shared" si="2"/>
        <v>-0.1648590489608606</v>
      </c>
      <c r="Q68">
        <f t="shared" si="3"/>
        <v>-9.445727719997912</v>
      </c>
    </row>
    <row r="69" spans="1:17" ht="12.75">
      <c r="A69" t="s">
        <v>2237</v>
      </c>
      <c r="B69" t="s">
        <v>2238</v>
      </c>
      <c r="C69">
        <v>367</v>
      </c>
      <c r="D69">
        <v>13.6</v>
      </c>
      <c r="E69">
        <v>-71.814034</v>
      </c>
      <c r="F69">
        <v>0.156568</v>
      </c>
      <c r="G69">
        <v>20.9545582137171</v>
      </c>
      <c r="H69">
        <v>26.688985902126</v>
      </c>
      <c r="I69">
        <v>46.3416257310272</v>
      </c>
      <c r="J69" s="1">
        <v>5.32</v>
      </c>
      <c r="K69" s="1">
        <v>5.32</v>
      </c>
      <c r="L69" s="1">
        <v>2.17</v>
      </c>
      <c r="M69" s="1">
        <v>0.1</v>
      </c>
      <c r="N69" s="1">
        <v>0.1</v>
      </c>
      <c r="O69" s="1">
        <v>1.21E-07</v>
      </c>
      <c r="P69">
        <f t="shared" si="2"/>
        <v>-0.2266428036290002</v>
      </c>
      <c r="Q69">
        <f t="shared" si="3"/>
        <v>-12.98567610495401</v>
      </c>
    </row>
    <row r="70" spans="1:17" ht="12.75">
      <c r="A70" t="s">
        <v>2240</v>
      </c>
      <c r="B70" t="s">
        <v>2241</v>
      </c>
      <c r="C70">
        <v>208</v>
      </c>
      <c r="D70">
        <v>44.5</v>
      </c>
      <c r="E70">
        <v>-65.90638</v>
      </c>
      <c r="F70">
        <v>0.180335</v>
      </c>
      <c r="G70">
        <v>23.1765692935031</v>
      </c>
      <c r="H70">
        <v>26.688985902126</v>
      </c>
      <c r="I70">
        <v>36.6771192251502</v>
      </c>
      <c r="J70" s="1">
        <v>1.14</v>
      </c>
      <c r="K70" s="1">
        <v>1.14</v>
      </c>
      <c r="L70" s="1">
        <v>0.606</v>
      </c>
      <c r="M70" s="1">
        <v>0.1</v>
      </c>
      <c r="N70" s="1">
        <v>0.1</v>
      </c>
      <c r="O70" s="1">
        <v>9.85E-05</v>
      </c>
      <c r="P70">
        <f t="shared" si="2"/>
        <v>-0.21455520586889829</v>
      </c>
      <c r="Q70">
        <f t="shared" si="3"/>
        <v>-12.293107768848383</v>
      </c>
    </row>
    <row r="71" spans="1:17" ht="12.75">
      <c r="A71" t="s">
        <v>2242</v>
      </c>
      <c r="B71" t="s">
        <v>2243</v>
      </c>
      <c r="C71">
        <v>274</v>
      </c>
      <c r="D71">
        <v>-7.2</v>
      </c>
      <c r="E71">
        <v>-72.826698</v>
      </c>
      <c r="F71">
        <v>0.16779</v>
      </c>
      <c r="G71">
        <v>23.2595881613266</v>
      </c>
      <c r="H71">
        <v>26.688985902126</v>
      </c>
      <c r="I71">
        <v>37.4265669905684</v>
      </c>
      <c r="J71" s="1">
        <v>1.08</v>
      </c>
      <c r="K71" s="1">
        <v>1.08</v>
      </c>
      <c r="L71" s="1">
        <v>0.606</v>
      </c>
      <c r="M71" s="1">
        <v>0.1</v>
      </c>
      <c r="N71" s="1">
        <v>0.1</v>
      </c>
      <c r="O71" s="1">
        <v>5.86E-05</v>
      </c>
      <c r="P71">
        <f t="shared" si="2"/>
        <v>-0.2198215048067592</v>
      </c>
      <c r="Q71">
        <f t="shared" si="3"/>
        <v>-12.594844471642041</v>
      </c>
    </row>
    <row r="72" spans="1:17" ht="12.75">
      <c r="A72" t="s">
        <v>2244</v>
      </c>
      <c r="B72" t="s">
        <v>2245</v>
      </c>
      <c r="C72">
        <v>285</v>
      </c>
      <c r="D72">
        <v>5.5</v>
      </c>
      <c r="E72">
        <v>-170.685577</v>
      </c>
      <c r="F72">
        <v>0.090977</v>
      </c>
      <c r="G72">
        <v>25.7874970233322</v>
      </c>
      <c r="H72">
        <v>26.688985902126</v>
      </c>
      <c r="I72">
        <v>32.6558755953534</v>
      </c>
      <c r="J72" s="1">
        <v>0.187</v>
      </c>
      <c r="K72" s="1">
        <v>0.187</v>
      </c>
      <c r="L72" s="1">
        <v>0.172</v>
      </c>
      <c r="M72" s="1">
        <v>0.1</v>
      </c>
      <c r="N72" s="1">
        <v>0.1</v>
      </c>
      <c r="O72" s="1">
        <v>0.0016</v>
      </c>
      <c r="P72">
        <f t="shared" si="2"/>
        <v>-0.24200355915406707</v>
      </c>
      <c r="Q72">
        <f t="shared" si="3"/>
        <v>-13.865782566672602</v>
      </c>
    </row>
    <row r="73" spans="1:17" ht="12.75">
      <c r="A73" t="s">
        <v>2246</v>
      </c>
      <c r="B73" t="s">
        <v>2247</v>
      </c>
      <c r="C73">
        <v>189</v>
      </c>
      <c r="D73">
        <v>-3.2</v>
      </c>
      <c r="E73">
        <v>-80.84774</v>
      </c>
      <c r="F73">
        <v>0.166088</v>
      </c>
      <c r="G73">
        <v>25.4769102529517</v>
      </c>
      <c r="H73">
        <v>26.688985902126</v>
      </c>
      <c r="I73">
        <v>30.5353540993176</v>
      </c>
      <c r="J73" s="1">
        <v>0.232</v>
      </c>
      <c r="K73" s="1">
        <v>0.232</v>
      </c>
      <c r="L73" s="1">
        <v>0.189</v>
      </c>
      <c r="M73" s="1">
        <v>0.1</v>
      </c>
      <c r="N73" s="1">
        <v>0.1</v>
      </c>
      <c r="O73" s="1">
        <v>0.00695</v>
      </c>
      <c r="P73">
        <f t="shared" si="2"/>
        <v>-0.2080662647499077</v>
      </c>
      <c r="Q73">
        <f t="shared" si="3"/>
        <v>-11.921318829221324</v>
      </c>
    </row>
    <row r="74" spans="1:17" ht="12.75">
      <c r="A74" t="s">
        <v>2248</v>
      </c>
      <c r="B74" t="s">
        <v>2249</v>
      </c>
      <c r="C74">
        <v>161</v>
      </c>
      <c r="D74">
        <v>20</v>
      </c>
      <c r="E74">
        <v>-67.744049</v>
      </c>
      <c r="F74">
        <v>0.187936</v>
      </c>
      <c r="G74">
        <v>25.2004430676952</v>
      </c>
      <c r="H74">
        <v>26.688985902126</v>
      </c>
      <c r="I74">
        <v>30.690499637661</v>
      </c>
      <c r="J74" s="1">
        <v>0.281</v>
      </c>
      <c r="K74" s="1">
        <v>0.281</v>
      </c>
      <c r="L74" s="1">
        <v>0.212</v>
      </c>
      <c r="M74" s="1">
        <v>0.1</v>
      </c>
      <c r="N74" s="1">
        <v>0.1</v>
      </c>
      <c r="O74" s="1">
        <v>0.00624</v>
      </c>
      <c r="P74">
        <f t="shared" si="2"/>
        <v>-0.2017140419532521</v>
      </c>
      <c r="Q74">
        <f t="shared" si="3"/>
        <v>-11.55736327244617</v>
      </c>
    </row>
    <row r="75" spans="1:17" ht="12.75">
      <c r="A75" t="s">
        <v>2250</v>
      </c>
      <c r="B75" t="s">
        <v>2251</v>
      </c>
      <c r="C75">
        <v>200</v>
      </c>
      <c r="D75">
        <v>10.3</v>
      </c>
      <c r="E75">
        <v>-93.850616</v>
      </c>
      <c r="F75">
        <v>0.147417</v>
      </c>
      <c r="G75">
        <v>25.3516788180497</v>
      </c>
      <c r="H75">
        <v>26.688985902126</v>
      </c>
      <c r="I75">
        <v>31.6396282239868</v>
      </c>
      <c r="J75" s="1">
        <v>0.253</v>
      </c>
      <c r="K75" s="1">
        <v>0.253</v>
      </c>
      <c r="L75" s="1">
        <v>0.207</v>
      </c>
      <c r="M75" s="1">
        <v>0.1</v>
      </c>
      <c r="N75" s="1">
        <v>0.1</v>
      </c>
      <c r="O75" s="1">
        <v>0.00323</v>
      </c>
      <c r="P75">
        <f t="shared" si="2"/>
        <v>-0.21944555476436592</v>
      </c>
      <c r="Q75">
        <f t="shared" si="3"/>
        <v>-12.573304120905142</v>
      </c>
    </row>
    <row r="76" spans="1:17" ht="12.75">
      <c r="A76" t="s">
        <v>2252</v>
      </c>
      <c r="B76" t="s">
        <v>2253</v>
      </c>
      <c r="C76">
        <v>154</v>
      </c>
      <c r="D76">
        <v>25</v>
      </c>
      <c r="E76">
        <v>-78.852371</v>
      </c>
      <c r="F76">
        <v>0.167075</v>
      </c>
      <c r="G76">
        <v>25.0426849616006</v>
      </c>
      <c r="H76">
        <v>26.688985902126</v>
      </c>
      <c r="I76">
        <v>31.8727245125989</v>
      </c>
      <c r="J76" s="1">
        <v>0.313</v>
      </c>
      <c r="K76" s="1">
        <v>0.313</v>
      </c>
      <c r="L76" s="1">
        <v>0.238</v>
      </c>
      <c r="M76" s="1">
        <v>0.1</v>
      </c>
      <c r="N76" s="1">
        <v>0.1</v>
      </c>
      <c r="O76" s="1">
        <v>0.00275</v>
      </c>
      <c r="P76">
        <f t="shared" si="2"/>
        <v>-0.21331486563278276</v>
      </c>
      <c r="Q76">
        <f t="shared" si="3"/>
        <v>-12.222041508158703</v>
      </c>
    </row>
    <row r="77" spans="1:17" ht="12.75">
      <c r="A77" t="s">
        <v>2255</v>
      </c>
      <c r="B77" t="s">
        <v>2256</v>
      </c>
      <c r="C77">
        <v>191</v>
      </c>
      <c r="D77">
        <v>14.3</v>
      </c>
      <c r="E77">
        <v>-60.896973</v>
      </c>
      <c r="F77">
        <v>0.204892</v>
      </c>
      <c r="G77">
        <v>25.554880088741</v>
      </c>
      <c r="H77">
        <v>26.688985902126</v>
      </c>
      <c r="I77">
        <v>29.3915464774197</v>
      </c>
      <c r="J77" s="1">
        <v>0.219</v>
      </c>
      <c r="K77" s="1">
        <v>0.219</v>
      </c>
      <c r="L77" s="1">
        <v>0.174</v>
      </c>
      <c r="M77" s="1">
        <v>0.1</v>
      </c>
      <c r="N77" s="1">
        <v>0.1</v>
      </c>
      <c r="O77" s="1">
        <v>0.0154</v>
      </c>
      <c r="P77">
        <f t="shared" si="2"/>
        <v>-0.18636275531759855</v>
      </c>
      <c r="Q77">
        <f t="shared" si="3"/>
        <v>-10.677799338127636</v>
      </c>
    </row>
    <row r="78" spans="1:17" ht="12.75">
      <c r="A78" t="s">
        <v>2257</v>
      </c>
      <c r="B78" t="s">
        <v>2258</v>
      </c>
      <c r="C78">
        <v>159</v>
      </c>
      <c r="D78">
        <v>25</v>
      </c>
      <c r="E78">
        <v>-96.841766</v>
      </c>
      <c r="F78">
        <v>0.137467</v>
      </c>
      <c r="G78">
        <v>23.9572104826688</v>
      </c>
      <c r="H78">
        <v>26.688985902126</v>
      </c>
      <c r="I78">
        <v>37.7315885706785</v>
      </c>
      <c r="J78" s="1">
        <v>0.664</v>
      </c>
      <c r="K78" s="1">
        <v>0.664</v>
      </c>
      <c r="L78" s="1">
        <v>0.456</v>
      </c>
      <c r="M78" s="1">
        <v>0.1</v>
      </c>
      <c r="N78" s="1">
        <v>0.1</v>
      </c>
      <c r="O78" s="1">
        <v>4.74E-05</v>
      </c>
      <c r="P78">
        <f t="shared" si="2"/>
        <v>-0.23171775551306523</v>
      </c>
      <c r="Q78">
        <f t="shared" si="3"/>
        <v>-13.2764494291429</v>
      </c>
    </row>
    <row r="79" spans="1:17" ht="12.75">
      <c r="A79" t="s">
        <v>2259</v>
      </c>
      <c r="B79" t="s">
        <v>2200</v>
      </c>
      <c r="C79">
        <v>121</v>
      </c>
      <c r="D79">
        <v>22.4</v>
      </c>
      <c r="E79">
        <v>-77.885582</v>
      </c>
      <c r="F79">
        <v>0.139088</v>
      </c>
      <c r="G79">
        <v>19.5519724414059</v>
      </c>
      <c r="H79">
        <v>26.688985902126</v>
      </c>
      <c r="I79">
        <v>55.1193884702596</v>
      </c>
      <c r="J79" s="1">
        <v>14.1</v>
      </c>
      <c r="K79" s="1">
        <v>14.1</v>
      </c>
      <c r="L79" s="1">
        <v>5.22</v>
      </c>
      <c r="M79" s="1">
        <v>0.1</v>
      </c>
      <c r="N79" s="1">
        <v>0.1</v>
      </c>
      <c r="O79" s="1">
        <v>2.76E-10</v>
      </c>
      <c r="P79">
        <f t="shared" si="2"/>
        <v>-0.23444730674360034</v>
      </c>
      <c r="Q79">
        <f t="shared" si="3"/>
        <v>-13.432841194617303</v>
      </c>
    </row>
    <row r="80" spans="1:17" ht="12.75">
      <c r="A80" t="s">
        <v>2260</v>
      </c>
      <c r="B80" t="s">
        <v>2261</v>
      </c>
      <c r="C80">
        <v>149</v>
      </c>
      <c r="D80">
        <v>17.6</v>
      </c>
      <c r="E80">
        <v>-84.780212</v>
      </c>
      <c r="F80">
        <v>0.1464</v>
      </c>
      <c r="G80">
        <v>22.7012108669469</v>
      </c>
      <c r="H80">
        <v>26.688985902126</v>
      </c>
      <c r="I80">
        <v>41.5817779779199</v>
      </c>
      <c r="J80" s="1">
        <v>1.59</v>
      </c>
      <c r="K80" s="1">
        <v>1.59</v>
      </c>
      <c r="L80" s="1">
        <v>0.885</v>
      </c>
      <c r="M80" s="1">
        <v>0.1</v>
      </c>
      <c r="N80" s="1">
        <v>0.1</v>
      </c>
      <c r="O80" s="1">
        <v>3.29E-06</v>
      </c>
      <c r="P80">
        <f t="shared" si="2"/>
        <v>-0.22970578487584345</v>
      </c>
      <c r="Q80">
        <f t="shared" si="3"/>
        <v>-13.161172003125847</v>
      </c>
    </row>
    <row r="81" spans="1:17" ht="12.75">
      <c r="A81" t="s">
        <v>2262</v>
      </c>
      <c r="B81" t="s">
        <v>2263</v>
      </c>
      <c r="C81">
        <v>161</v>
      </c>
      <c r="D81">
        <v>24.6</v>
      </c>
      <c r="E81">
        <v>-59.889942</v>
      </c>
      <c r="F81">
        <v>0.192659</v>
      </c>
      <c r="G81">
        <v>23.0541634826799</v>
      </c>
      <c r="H81">
        <v>26.688985902126</v>
      </c>
      <c r="I81">
        <v>36.1315017569357</v>
      </c>
      <c r="J81" s="1">
        <v>1.24</v>
      </c>
      <c r="K81" s="1">
        <v>1.24</v>
      </c>
      <c r="L81" s="1">
        <v>0.617</v>
      </c>
      <c r="M81" s="1">
        <v>0.1</v>
      </c>
      <c r="N81" s="1">
        <v>0.1</v>
      </c>
      <c r="O81" s="1">
        <v>0.000144</v>
      </c>
      <c r="P81">
        <f t="shared" si="2"/>
        <v>-0.2094053212640658</v>
      </c>
      <c r="Q81">
        <f t="shared" si="3"/>
        <v>-11.998041116012084</v>
      </c>
    </row>
    <row r="82" spans="1:17" ht="12.75">
      <c r="A82" t="s">
        <v>2265</v>
      </c>
      <c r="B82" t="s">
        <v>2266</v>
      </c>
      <c r="C82">
        <v>219</v>
      </c>
      <c r="D82">
        <v>25</v>
      </c>
      <c r="E82">
        <v>-87.86409</v>
      </c>
      <c r="F82">
        <v>0.149603</v>
      </c>
      <c r="G82">
        <v>24.183372624335</v>
      </c>
      <c r="H82">
        <v>26.688985902126</v>
      </c>
      <c r="I82">
        <v>35.7924899667618</v>
      </c>
      <c r="J82" s="1">
        <v>0.568</v>
      </c>
      <c r="K82" s="1">
        <v>0.568</v>
      </c>
      <c r="L82" s="1">
        <v>0.39</v>
      </c>
      <c r="M82" s="1">
        <v>0.1</v>
      </c>
      <c r="N82" s="1">
        <v>0.1</v>
      </c>
      <c r="O82" s="1">
        <v>0.000182</v>
      </c>
      <c r="P82">
        <f t="shared" si="2"/>
        <v>-0.22572894515163888</v>
      </c>
      <c r="Q82">
        <f t="shared" si="3"/>
        <v>-12.933315871128954</v>
      </c>
    </row>
    <row r="83" spans="1:17" ht="12.75">
      <c r="A83" t="s">
        <v>2267</v>
      </c>
      <c r="B83" t="s">
        <v>2268</v>
      </c>
      <c r="C83">
        <v>124</v>
      </c>
      <c r="D83">
        <v>22</v>
      </c>
      <c r="E83">
        <v>-66.842789</v>
      </c>
      <c r="F83">
        <v>0.152119</v>
      </c>
      <c r="G83">
        <v>18.79395304209</v>
      </c>
      <c r="H83">
        <v>26.688985902126</v>
      </c>
      <c r="I83">
        <v>54.7685503643625</v>
      </c>
      <c r="J83" s="1">
        <v>23.8</v>
      </c>
      <c r="K83" s="1">
        <v>23.8</v>
      </c>
      <c r="L83" s="1">
        <v>7.16</v>
      </c>
      <c r="M83" s="1">
        <v>0.1</v>
      </c>
      <c r="N83" s="1">
        <v>0.1</v>
      </c>
      <c r="O83" s="1">
        <v>3.53E-10</v>
      </c>
      <c r="P83">
        <f t="shared" si="2"/>
        <v>-0.22914935969869257</v>
      </c>
      <c r="Q83">
        <f t="shared" si="3"/>
        <v>-13.129291188860282</v>
      </c>
    </row>
    <row r="84" spans="1:17" ht="12.75">
      <c r="A84" t="s">
        <v>2269</v>
      </c>
      <c r="B84" t="s">
        <v>2270</v>
      </c>
      <c r="C84">
        <v>104</v>
      </c>
      <c r="D84">
        <v>14.2</v>
      </c>
      <c r="E84">
        <v>-59.951679</v>
      </c>
      <c r="F84">
        <v>0.206162</v>
      </c>
      <c r="G84">
        <v>25.380152290849</v>
      </c>
      <c r="H84">
        <v>26.688985902126</v>
      </c>
      <c r="I84">
        <v>29.7806447685289</v>
      </c>
      <c r="J84" s="1">
        <v>0.248</v>
      </c>
      <c r="K84" s="1">
        <v>0.248</v>
      </c>
      <c r="L84" s="1">
        <v>0.189</v>
      </c>
      <c r="M84" s="1">
        <v>0.1</v>
      </c>
      <c r="N84" s="1">
        <v>0.1</v>
      </c>
      <c r="O84" s="1">
        <v>0.0117</v>
      </c>
      <c r="P84">
        <f t="shared" si="2"/>
        <v>-0.19021595661045382</v>
      </c>
      <c r="Q84">
        <f t="shared" si="3"/>
        <v>-10.898571509822595</v>
      </c>
    </row>
    <row r="85" spans="1:17" ht="12.75">
      <c r="A85" t="s">
        <v>2356</v>
      </c>
      <c r="B85" t="s">
        <v>2357</v>
      </c>
      <c r="C85">
        <v>205</v>
      </c>
      <c r="D85">
        <v>25</v>
      </c>
      <c r="E85">
        <v>-104.811996</v>
      </c>
      <c r="F85">
        <v>0.130751</v>
      </c>
      <c r="G85">
        <v>24.3676499995989</v>
      </c>
      <c r="H85">
        <v>26.688985902126</v>
      </c>
      <c r="I85">
        <v>36.6736930789934</v>
      </c>
      <c r="J85" s="1">
        <v>0.5</v>
      </c>
      <c r="K85" s="1">
        <v>0.5</v>
      </c>
      <c r="L85" s="1">
        <v>0.369</v>
      </c>
      <c r="M85" s="1">
        <v>0.1</v>
      </c>
      <c r="N85" s="1">
        <v>0.1</v>
      </c>
      <c r="O85" s="1">
        <v>9.87E-05</v>
      </c>
      <c r="P85">
        <f t="shared" si="2"/>
        <v>-0.2336061719845588</v>
      </c>
      <c r="Q85">
        <f t="shared" si="3"/>
        <v>-13.38464772292247</v>
      </c>
    </row>
    <row r="86" spans="1:17" ht="12.75">
      <c r="A86" t="s">
        <v>2271</v>
      </c>
      <c r="B86" t="s">
        <v>2272</v>
      </c>
      <c r="C86">
        <v>198</v>
      </c>
      <c r="D86">
        <v>7.9</v>
      </c>
      <c r="E86">
        <v>-58.858406</v>
      </c>
      <c r="F86">
        <v>0.198193</v>
      </c>
      <c r="G86">
        <v>23.5684928393997</v>
      </c>
      <c r="H86">
        <v>26.688985902126</v>
      </c>
      <c r="I86">
        <v>34.4819003315428</v>
      </c>
      <c r="J86" s="1">
        <v>0.87</v>
      </c>
      <c r="K86" s="1">
        <v>0.87</v>
      </c>
      <c r="L86" s="1">
        <v>0.469</v>
      </c>
      <c r="M86" s="1">
        <v>0.1</v>
      </c>
      <c r="N86" s="1">
        <v>0.1</v>
      </c>
      <c r="O86" s="1">
        <v>0.000451</v>
      </c>
      <c r="P86">
        <f t="shared" si="2"/>
        <v>-0.20610650439607053</v>
      </c>
      <c r="Q86">
        <f t="shared" si="3"/>
        <v>-11.80903283208939</v>
      </c>
    </row>
    <row r="87" spans="1:17" ht="12.75">
      <c r="A87" t="s">
        <v>2273</v>
      </c>
      <c r="B87" t="s">
        <v>2274</v>
      </c>
      <c r="C87">
        <v>162</v>
      </c>
      <c r="D87">
        <v>25</v>
      </c>
      <c r="E87">
        <v>-69.908134</v>
      </c>
      <c r="F87">
        <v>0.190616</v>
      </c>
      <c r="G87">
        <v>26.5169792164855</v>
      </c>
      <c r="H87">
        <v>26.688985902126</v>
      </c>
      <c r="I87">
        <v>27.1424563637022</v>
      </c>
      <c r="J87" s="1">
        <v>0.113</v>
      </c>
      <c r="K87" s="1">
        <v>0.113</v>
      </c>
      <c r="L87" s="1">
        <v>0.109</v>
      </c>
      <c r="M87" s="1">
        <v>0.1</v>
      </c>
      <c r="N87" s="1">
        <v>0.1</v>
      </c>
      <c r="O87" s="1">
        <v>0.073</v>
      </c>
      <c r="P87">
        <f t="shared" si="2"/>
        <v>-0.05589335174251131</v>
      </c>
      <c r="Q87">
        <f t="shared" si="3"/>
        <v>-3.2024531576860835</v>
      </c>
    </row>
    <row r="88" spans="1:17" ht="12.75">
      <c r="A88" t="s">
        <v>2275</v>
      </c>
      <c r="B88" t="s">
        <v>2276</v>
      </c>
      <c r="C88">
        <v>164</v>
      </c>
      <c r="D88">
        <v>14.2</v>
      </c>
      <c r="E88">
        <v>-60.963379</v>
      </c>
      <c r="F88">
        <v>0.190253</v>
      </c>
      <c r="G88">
        <v>23.0634320165979</v>
      </c>
      <c r="H88">
        <v>26.688985902126</v>
      </c>
      <c r="I88">
        <v>36.2723825005675</v>
      </c>
      <c r="J88" s="1">
        <v>1.23</v>
      </c>
      <c r="K88" s="1">
        <v>1.23</v>
      </c>
      <c r="L88" s="1">
        <v>0.619</v>
      </c>
      <c r="M88" s="1">
        <v>0.1</v>
      </c>
      <c r="N88" s="1">
        <v>0.1</v>
      </c>
      <c r="O88" s="1">
        <v>0.00013</v>
      </c>
      <c r="P88">
        <f t="shared" si="2"/>
        <v>-0.21056397858517056</v>
      </c>
      <c r="Q88">
        <f t="shared" si="3"/>
        <v>-12.06442729041332</v>
      </c>
    </row>
    <row r="89" spans="1:17" ht="12.75">
      <c r="A89" t="s">
        <v>2277</v>
      </c>
      <c r="B89" t="s">
        <v>2278</v>
      </c>
      <c r="C89">
        <v>165</v>
      </c>
      <c r="D89">
        <v>-16</v>
      </c>
      <c r="E89">
        <v>-109.803543</v>
      </c>
      <c r="F89">
        <v>0.135051</v>
      </c>
      <c r="G89">
        <v>26.5708291907943</v>
      </c>
      <c r="H89">
        <v>26.688985902126</v>
      </c>
      <c r="I89">
        <v>27.1772667146076</v>
      </c>
      <c r="J89" s="1">
        <v>0.109</v>
      </c>
      <c r="K89" s="1">
        <v>0.109</v>
      </c>
      <c r="L89" s="1">
        <v>0.107</v>
      </c>
      <c r="M89" s="1">
        <v>0.1</v>
      </c>
      <c r="N89" s="1">
        <v>0.1</v>
      </c>
      <c r="O89" s="1">
        <v>0.0713</v>
      </c>
      <c r="P89">
        <f t="shared" si="2"/>
        <v>-0.0587514660216335</v>
      </c>
      <c r="Q89">
        <f t="shared" si="3"/>
        <v>-3.366211043245861</v>
      </c>
    </row>
    <row r="90" spans="1:17" ht="12.75">
      <c r="A90" t="s">
        <v>2280</v>
      </c>
      <c r="B90" t="s">
        <v>2281</v>
      </c>
      <c r="C90">
        <v>242</v>
      </c>
      <c r="D90">
        <v>-23</v>
      </c>
      <c r="E90">
        <v>-89.785873</v>
      </c>
      <c r="F90">
        <v>0.154387</v>
      </c>
      <c r="G90">
        <v>25.7290202116351</v>
      </c>
      <c r="H90">
        <v>26.688985902126</v>
      </c>
      <c r="I90">
        <v>30.038952488982</v>
      </c>
      <c r="J90" s="1">
        <v>0.195</v>
      </c>
      <c r="K90" s="1">
        <v>0.195</v>
      </c>
      <c r="L90" s="1">
        <v>0.168</v>
      </c>
      <c r="M90" s="1">
        <v>0.1</v>
      </c>
      <c r="N90" s="1">
        <v>0.1</v>
      </c>
      <c r="O90" s="1">
        <v>0.00981</v>
      </c>
      <c r="P90">
        <f t="shared" si="2"/>
        <v>-0.20807285355132463</v>
      </c>
      <c r="Q90">
        <f t="shared" si="3"/>
        <v>-11.921696339734565</v>
      </c>
    </row>
    <row r="91" spans="1:17" ht="12.75">
      <c r="A91" t="s">
        <v>2282</v>
      </c>
      <c r="B91" t="s">
        <v>2283</v>
      </c>
      <c r="C91">
        <v>186</v>
      </c>
      <c r="D91">
        <v>13.8</v>
      </c>
      <c r="E91">
        <v>-92.832344</v>
      </c>
      <c r="F91">
        <v>0.142536</v>
      </c>
      <c r="G91">
        <v>24.0313881220642</v>
      </c>
      <c r="H91">
        <v>26.688985902126</v>
      </c>
      <c r="I91">
        <v>36.9551856961292</v>
      </c>
      <c r="J91" s="1">
        <v>0.631</v>
      </c>
      <c r="K91" s="1">
        <v>0.631</v>
      </c>
      <c r="L91" s="1">
        <v>0.432</v>
      </c>
      <c r="M91" s="1">
        <v>0.1</v>
      </c>
      <c r="N91" s="1">
        <v>0.1</v>
      </c>
      <c r="O91" s="1">
        <v>8.12E-05</v>
      </c>
      <c r="P91">
        <f t="shared" si="2"/>
        <v>-0.229306430315413</v>
      </c>
      <c r="Q91">
        <f t="shared" si="3"/>
        <v>-13.13829067228388</v>
      </c>
    </row>
    <row r="92" spans="1:17" ht="12.75">
      <c r="A92" t="s">
        <v>2284</v>
      </c>
      <c r="B92" t="s">
        <v>2285</v>
      </c>
      <c r="C92">
        <v>113</v>
      </c>
      <c r="D92">
        <v>11.5</v>
      </c>
      <c r="E92">
        <v>-50.914574</v>
      </c>
      <c r="F92">
        <v>0.21833</v>
      </c>
      <c r="G92">
        <v>23.4114926682115</v>
      </c>
      <c r="H92">
        <v>26.688985902126</v>
      </c>
      <c r="I92">
        <v>33.8167745676154</v>
      </c>
      <c r="J92" s="1">
        <v>0.97</v>
      </c>
      <c r="K92" s="1">
        <v>0.97</v>
      </c>
      <c r="L92" s="1">
        <v>0.474</v>
      </c>
      <c r="M92" s="1">
        <v>0.1</v>
      </c>
      <c r="N92" s="1">
        <v>0.1</v>
      </c>
      <c r="O92" s="1">
        <v>0.000715</v>
      </c>
      <c r="P92">
        <f t="shared" si="2"/>
        <v>-0.1977703708128699</v>
      </c>
      <c r="Q92">
        <f t="shared" si="3"/>
        <v>-11.331407560314727</v>
      </c>
    </row>
    <row r="93" spans="1:17" ht="12.75">
      <c r="A93" t="s">
        <v>2286</v>
      </c>
      <c r="B93" t="s">
        <v>2287</v>
      </c>
      <c r="C93">
        <v>149</v>
      </c>
      <c r="D93">
        <v>8.6</v>
      </c>
      <c r="E93">
        <v>-75.851608</v>
      </c>
      <c r="F93">
        <v>0.175967</v>
      </c>
      <c r="G93">
        <v>25.8079880216696</v>
      </c>
      <c r="H93">
        <v>26.688985902126</v>
      </c>
      <c r="I93">
        <v>29.2783046129755</v>
      </c>
      <c r="J93" s="1">
        <v>0.184</v>
      </c>
      <c r="K93" s="1">
        <v>0.184</v>
      </c>
      <c r="L93" s="1">
        <v>0.158</v>
      </c>
      <c r="M93" s="1">
        <v>0.1</v>
      </c>
      <c r="N93" s="1">
        <v>0.1</v>
      </c>
      <c r="O93" s="1">
        <v>0.0166</v>
      </c>
      <c r="P93">
        <f t="shared" si="2"/>
        <v>-0.19334901814027905</v>
      </c>
      <c r="Q93">
        <f t="shared" si="3"/>
        <v>-11.078082712436382</v>
      </c>
    </row>
    <row r="94" spans="1:17" ht="12.75">
      <c r="A94" t="s">
        <v>2288</v>
      </c>
      <c r="B94" t="s">
        <v>2289</v>
      </c>
      <c r="C94">
        <v>164</v>
      </c>
      <c r="D94">
        <v>14.2</v>
      </c>
      <c r="E94">
        <v>-75.856689</v>
      </c>
      <c r="F94">
        <v>0.168669</v>
      </c>
      <c r="G94">
        <v>24.3950508356346</v>
      </c>
      <c r="H94">
        <v>26.688985902126</v>
      </c>
      <c r="I94">
        <v>33.8220031886503</v>
      </c>
      <c r="J94" s="1">
        <v>0.49</v>
      </c>
      <c r="K94" s="1">
        <v>0.49</v>
      </c>
      <c r="L94" s="1">
        <v>0.333</v>
      </c>
      <c r="M94" s="1">
        <v>0.1</v>
      </c>
      <c r="N94" s="1">
        <v>0.1</v>
      </c>
      <c r="O94" s="1">
        <v>0.000712</v>
      </c>
      <c r="P94">
        <f t="shared" si="2"/>
        <v>-0.21656356967714707</v>
      </c>
      <c r="Q94">
        <f t="shared" si="3"/>
        <v>-12.40817853878786</v>
      </c>
    </row>
    <row r="95" spans="1:17" ht="12.75">
      <c r="A95" t="s">
        <v>2290</v>
      </c>
      <c r="B95" t="s">
        <v>2291</v>
      </c>
      <c r="C95">
        <v>129</v>
      </c>
      <c r="D95">
        <v>23.4</v>
      </c>
      <c r="E95">
        <v>-59.963776</v>
      </c>
      <c r="F95">
        <v>0.20888</v>
      </c>
      <c r="G95">
        <v>25.864303908428</v>
      </c>
      <c r="H95">
        <v>26.688985902126</v>
      </c>
      <c r="I95">
        <v>28.6009278144747</v>
      </c>
      <c r="J95" s="1">
        <v>0.177</v>
      </c>
      <c r="K95" s="1">
        <v>0.177</v>
      </c>
      <c r="L95" s="1">
        <v>0.149</v>
      </c>
      <c r="M95" s="1">
        <v>0.1</v>
      </c>
      <c r="N95" s="1">
        <v>0.1</v>
      </c>
      <c r="O95" s="1">
        <v>0.0266</v>
      </c>
      <c r="P95">
        <f t="shared" si="2"/>
        <v>-0.171922559694081</v>
      </c>
      <c r="Q95">
        <f t="shared" si="3"/>
        <v>-9.850437073556797</v>
      </c>
    </row>
    <row r="96" spans="1:17" ht="12.75">
      <c r="A96" t="s">
        <v>2292</v>
      </c>
      <c r="B96" t="s">
        <v>2293</v>
      </c>
      <c r="C96">
        <v>130</v>
      </c>
      <c r="D96">
        <v>25</v>
      </c>
      <c r="E96">
        <v>-50.929424</v>
      </c>
      <c r="F96">
        <v>0.229896</v>
      </c>
      <c r="G96">
        <v>25.2745623783443</v>
      </c>
      <c r="H96">
        <v>26.688985902126</v>
      </c>
      <c r="I96">
        <v>29.5391153950633</v>
      </c>
      <c r="J96" s="1">
        <v>0.267</v>
      </c>
      <c r="K96" s="1">
        <v>0.267</v>
      </c>
      <c r="L96" s="1">
        <v>0.193</v>
      </c>
      <c r="M96" s="1">
        <v>0.1</v>
      </c>
      <c r="N96" s="1">
        <v>0.1</v>
      </c>
      <c r="O96" s="1">
        <v>0.0139</v>
      </c>
      <c r="P96">
        <f t="shared" si="2"/>
        <v>-0.18035595115485692</v>
      </c>
      <c r="Q96">
        <f t="shared" si="3"/>
        <v>-10.333634811240927</v>
      </c>
    </row>
    <row r="97" spans="1:17" ht="12.75">
      <c r="A97" t="s">
        <v>2294</v>
      </c>
      <c r="B97" t="s">
        <v>2295</v>
      </c>
      <c r="C97">
        <v>150</v>
      </c>
      <c r="D97">
        <v>18.9</v>
      </c>
      <c r="E97">
        <v>-65.89772</v>
      </c>
      <c r="F97">
        <v>0.187272</v>
      </c>
      <c r="G97">
        <v>24.3949462121865</v>
      </c>
      <c r="H97">
        <v>26.688985902126</v>
      </c>
      <c r="I97">
        <v>32.8858425868655</v>
      </c>
      <c r="J97" s="1">
        <v>0.49</v>
      </c>
      <c r="K97" s="1">
        <v>0.49</v>
      </c>
      <c r="L97" s="1">
        <v>0.319</v>
      </c>
      <c r="M97" s="1">
        <v>0.1</v>
      </c>
      <c r="N97" s="1">
        <v>0.1</v>
      </c>
      <c r="O97" s="1">
        <v>0.00136</v>
      </c>
      <c r="P97">
        <f t="shared" si="2"/>
        <v>-0.2083455416173973</v>
      </c>
      <c r="Q97">
        <f t="shared" si="3"/>
        <v>-11.937320215044112</v>
      </c>
    </row>
    <row r="98" spans="1:17" ht="12.75">
      <c r="A98" t="s">
        <v>2296</v>
      </c>
      <c r="B98" t="s">
        <v>2297</v>
      </c>
      <c r="C98">
        <v>166</v>
      </c>
      <c r="D98">
        <v>9.1</v>
      </c>
      <c r="E98">
        <v>-75.842789</v>
      </c>
      <c r="F98">
        <v>0.17269</v>
      </c>
      <c r="G98">
        <v>25.1649736455149</v>
      </c>
      <c r="H98">
        <v>26.688985902126</v>
      </c>
      <c r="I98">
        <v>31.282089874095</v>
      </c>
      <c r="J98" s="1">
        <v>0.288</v>
      </c>
      <c r="K98" s="1">
        <v>0.288</v>
      </c>
      <c r="L98" s="1">
        <v>0.221</v>
      </c>
      <c r="M98" s="1">
        <v>0.1</v>
      </c>
      <c r="N98" s="1">
        <v>0.1</v>
      </c>
      <c r="O98" s="1">
        <v>0.00414</v>
      </c>
      <c r="P98">
        <f t="shared" si="2"/>
        <v>-0.20943397851373782</v>
      </c>
      <c r="Q98">
        <f t="shared" si="3"/>
        <v>-11.999683055470744</v>
      </c>
    </row>
    <row r="99" spans="1:17" ht="12.75">
      <c r="A99" t="s">
        <v>2298</v>
      </c>
      <c r="B99" t="s">
        <v>2299</v>
      </c>
      <c r="C99">
        <v>138</v>
      </c>
      <c r="D99">
        <v>14.9</v>
      </c>
      <c r="E99">
        <v>-48.92416</v>
      </c>
      <c r="F99">
        <v>0.22346</v>
      </c>
      <c r="G99">
        <v>23.2763278328494</v>
      </c>
      <c r="H99">
        <v>26.688985902126</v>
      </c>
      <c r="I99">
        <v>33.8620000857758</v>
      </c>
      <c r="J99" s="1">
        <v>1.06</v>
      </c>
      <c r="K99" s="1">
        <v>1.06</v>
      </c>
      <c r="L99" s="1">
        <v>0.497</v>
      </c>
      <c r="M99" s="1">
        <v>0.1</v>
      </c>
      <c r="N99" s="1">
        <v>0.1</v>
      </c>
      <c r="O99" s="1">
        <v>0.000693</v>
      </c>
      <c r="P99">
        <f t="shared" si="2"/>
        <v>-0.19584402215374785</v>
      </c>
      <c r="Q99">
        <f t="shared" si="3"/>
        <v>-11.221035912276347</v>
      </c>
    </row>
    <row r="100" spans="1:17" ht="12.75">
      <c r="A100" t="s">
        <v>2300</v>
      </c>
      <c r="B100" t="s">
        <v>2301</v>
      </c>
      <c r="C100">
        <v>144</v>
      </c>
      <c r="D100">
        <v>25</v>
      </c>
      <c r="E100">
        <v>-61.921047</v>
      </c>
      <c r="F100">
        <v>0.206123</v>
      </c>
      <c r="G100">
        <v>26.2068137070866</v>
      </c>
      <c r="H100">
        <v>26.688985902126</v>
      </c>
      <c r="I100">
        <v>27.8282547895502</v>
      </c>
      <c r="J100" s="1">
        <v>0.14</v>
      </c>
      <c r="K100" s="1">
        <v>0.14</v>
      </c>
      <c r="L100" s="1">
        <v>0.126</v>
      </c>
      <c r="M100" s="1">
        <v>0.1</v>
      </c>
      <c r="N100" s="1">
        <v>0.1</v>
      </c>
      <c r="O100" s="1">
        <v>0.0454</v>
      </c>
      <c r="P100">
        <f t="shared" si="2"/>
        <v>-0.13909139387824476</v>
      </c>
      <c r="Q100">
        <f t="shared" si="3"/>
        <v>-7.9693498358152</v>
      </c>
    </row>
    <row r="101" spans="1:17" ht="12.75">
      <c r="A101" t="s">
        <v>2302</v>
      </c>
      <c r="B101" t="s">
        <v>2303</v>
      </c>
      <c r="C101">
        <v>141</v>
      </c>
      <c r="D101">
        <v>19.6</v>
      </c>
      <c r="E101">
        <v>-61.936939</v>
      </c>
      <c r="F101">
        <v>0.195972</v>
      </c>
      <c r="G101">
        <v>24.4137404365955</v>
      </c>
      <c r="H101">
        <v>26.688985902126</v>
      </c>
      <c r="I101">
        <v>32.4612165159281</v>
      </c>
      <c r="J101" s="1">
        <v>0.484</v>
      </c>
      <c r="K101" s="1">
        <v>0.484</v>
      </c>
      <c r="L101" s="1">
        <v>0.31</v>
      </c>
      <c r="M101" s="1">
        <v>0.1</v>
      </c>
      <c r="N101" s="1">
        <v>0.1</v>
      </c>
      <c r="O101" s="1">
        <v>0.00183</v>
      </c>
      <c r="P101">
        <f t="shared" si="2"/>
        <v>-0.20426638723489776</v>
      </c>
      <c r="Q101">
        <f t="shared" si="3"/>
        <v>-11.703601884944595</v>
      </c>
    </row>
    <row r="102" spans="1:17" ht="12.75">
      <c r="A102" t="s">
        <v>2304</v>
      </c>
      <c r="B102" t="s">
        <v>2305</v>
      </c>
      <c r="C102">
        <v>121</v>
      </c>
      <c r="D102">
        <v>15.9</v>
      </c>
      <c r="E102">
        <v>-61.914833</v>
      </c>
      <c r="F102">
        <v>0.205634</v>
      </c>
      <c r="G102">
        <v>26.1157959965279</v>
      </c>
      <c r="H102">
        <v>26.688985902126</v>
      </c>
      <c r="I102">
        <v>28.0478936539943</v>
      </c>
      <c r="J102" s="1">
        <v>0.149</v>
      </c>
      <c r="K102" s="1">
        <v>0.149</v>
      </c>
      <c r="L102" s="1">
        <v>0.132</v>
      </c>
      <c r="M102" s="1">
        <v>0.1</v>
      </c>
      <c r="N102" s="1">
        <v>0.1</v>
      </c>
      <c r="O102" s="1">
        <v>0.039</v>
      </c>
      <c r="P102">
        <f t="shared" si="2"/>
        <v>-0.15246616524147183</v>
      </c>
      <c r="Q102">
        <f t="shared" si="3"/>
        <v>-8.735667786880546</v>
      </c>
    </row>
    <row r="103" spans="1:17" ht="12.75">
      <c r="A103" t="s">
        <v>2306</v>
      </c>
      <c r="B103" t="s">
        <v>2307</v>
      </c>
      <c r="C103">
        <v>125</v>
      </c>
      <c r="D103">
        <v>25</v>
      </c>
      <c r="E103">
        <v>-86.890457</v>
      </c>
      <c r="F103">
        <v>0.156973</v>
      </c>
      <c r="G103">
        <v>25.4384791382846</v>
      </c>
      <c r="H103">
        <v>26.688985902126</v>
      </c>
      <c r="I103">
        <v>30.960353857711</v>
      </c>
      <c r="J103" s="1">
        <v>0.238</v>
      </c>
      <c r="K103" s="1">
        <v>0.238</v>
      </c>
      <c r="L103" s="1">
        <v>0.196</v>
      </c>
      <c r="M103" s="1">
        <v>0.1</v>
      </c>
      <c r="N103" s="1">
        <v>0.1</v>
      </c>
      <c r="O103" s="1">
        <v>0.00518</v>
      </c>
      <c r="P103">
        <f t="shared" si="2"/>
        <v>-0.21330092691618352</v>
      </c>
      <c r="Q103">
        <f t="shared" si="3"/>
        <v>-12.221242878525738</v>
      </c>
    </row>
    <row r="104" spans="1:17" ht="12.75">
      <c r="A104" t="s">
        <v>2308</v>
      </c>
      <c r="B104" t="s">
        <v>2309</v>
      </c>
      <c r="C104">
        <v>137</v>
      </c>
      <c r="D104">
        <v>25</v>
      </c>
      <c r="E104">
        <v>-73.851608</v>
      </c>
      <c r="F104">
        <v>0.173399</v>
      </c>
      <c r="G104">
        <v>24.6384604209596</v>
      </c>
      <c r="H104">
        <v>26.688985902126</v>
      </c>
      <c r="I104">
        <v>32.8352548583064</v>
      </c>
      <c r="J104" s="1">
        <v>0.414</v>
      </c>
      <c r="K104" s="1">
        <v>0.414</v>
      </c>
      <c r="L104" s="1">
        <v>0.29</v>
      </c>
      <c r="M104" s="1">
        <v>0.1</v>
      </c>
      <c r="N104" s="1">
        <v>0.1</v>
      </c>
      <c r="O104" s="1">
        <v>0.00141</v>
      </c>
      <c r="P104">
        <f t="shared" si="2"/>
        <v>-0.2133075830168965</v>
      </c>
      <c r="Q104">
        <f t="shared" si="3"/>
        <v>-12.221624245004605</v>
      </c>
    </row>
    <row r="105" spans="1:17" ht="12.75">
      <c r="A105" t="s">
        <v>2310</v>
      </c>
      <c r="B105" t="s">
        <v>2311</v>
      </c>
      <c r="C105">
        <v>111</v>
      </c>
      <c r="D105">
        <v>40</v>
      </c>
      <c r="E105">
        <v>-78.806862</v>
      </c>
      <c r="F105">
        <v>0.17062</v>
      </c>
      <c r="G105">
        <v>25.7326839534569</v>
      </c>
      <c r="H105">
        <v>26.688985902126</v>
      </c>
      <c r="I105">
        <v>29.6176798636002</v>
      </c>
      <c r="J105" s="1">
        <v>0.194</v>
      </c>
      <c r="K105" s="1">
        <v>0.194</v>
      </c>
      <c r="L105" s="1">
        <v>0.165</v>
      </c>
      <c r="M105" s="1">
        <v>0.1</v>
      </c>
      <c r="N105" s="1">
        <v>0.1</v>
      </c>
      <c r="O105" s="1">
        <v>0.0131</v>
      </c>
      <c r="P105">
        <f t="shared" si="2"/>
        <v>-0.19933267698337498</v>
      </c>
      <c r="Q105">
        <f t="shared" si="3"/>
        <v>-11.420921110191912</v>
      </c>
    </row>
    <row r="106" spans="1:17" ht="12.75">
      <c r="A106" t="s">
        <v>2450</v>
      </c>
      <c r="B106" t="s">
        <v>2451</v>
      </c>
      <c r="C106">
        <v>119</v>
      </c>
      <c r="D106">
        <v>19.5</v>
      </c>
      <c r="E106">
        <v>-59.916969</v>
      </c>
      <c r="F106">
        <v>0.195236</v>
      </c>
      <c r="G106">
        <v>23.4940483692867</v>
      </c>
      <c r="H106">
        <v>26.688985902126</v>
      </c>
      <c r="I106">
        <v>34.8370483572879</v>
      </c>
      <c r="J106" s="1">
        <v>0.916</v>
      </c>
      <c r="K106" s="1">
        <v>0.916</v>
      </c>
      <c r="L106" s="1">
        <v>0.491</v>
      </c>
      <c r="M106" s="1">
        <v>0.1</v>
      </c>
      <c r="N106" s="1">
        <v>0.1</v>
      </c>
      <c r="O106" s="1">
        <v>0.000353</v>
      </c>
      <c r="P106">
        <f t="shared" si="2"/>
        <v>-0.20750871646771693</v>
      </c>
      <c r="Q106">
        <f t="shared" si="3"/>
        <v>-11.889373665777024</v>
      </c>
    </row>
    <row r="107" spans="1:17" ht="12.75">
      <c r="A107" t="s">
        <v>2312</v>
      </c>
      <c r="B107" t="s">
        <v>2313</v>
      </c>
      <c r="C107">
        <v>151</v>
      </c>
      <c r="D107">
        <v>0</v>
      </c>
      <c r="E107">
        <v>-82.830139</v>
      </c>
      <c r="F107">
        <v>0.157105</v>
      </c>
      <c r="G107">
        <v>24.2761287442001</v>
      </c>
      <c r="H107">
        <v>26.688985902126</v>
      </c>
      <c r="I107">
        <v>34.9216533221251</v>
      </c>
      <c r="J107" s="1">
        <v>0.533</v>
      </c>
      <c r="K107" s="1">
        <v>0.533</v>
      </c>
      <c r="L107" s="1">
        <v>0.365</v>
      </c>
      <c r="M107" s="1">
        <v>0.1</v>
      </c>
      <c r="N107" s="1">
        <v>0.1</v>
      </c>
      <c r="O107" s="1">
        <v>0.000332</v>
      </c>
      <c r="P107">
        <f t="shared" si="2"/>
        <v>-0.22218962451328755</v>
      </c>
      <c r="Q107">
        <f t="shared" si="3"/>
        <v>-12.730527736207875</v>
      </c>
    </row>
    <row r="108" spans="1:17" ht="12.75">
      <c r="A108" t="s">
        <v>2314</v>
      </c>
      <c r="B108" t="s">
        <v>2315</v>
      </c>
      <c r="C108">
        <v>126</v>
      </c>
      <c r="D108">
        <v>9.2</v>
      </c>
      <c r="E108">
        <v>-63.93047</v>
      </c>
      <c r="F108">
        <v>0.201703</v>
      </c>
      <c r="G108">
        <v>26.23892621074</v>
      </c>
      <c r="H108">
        <v>26.688985902126</v>
      </c>
      <c r="I108">
        <v>27.7855447978338</v>
      </c>
      <c r="J108" s="1">
        <v>0.137</v>
      </c>
      <c r="K108" s="1">
        <v>0.137</v>
      </c>
      <c r="L108" s="1">
        <v>0.125</v>
      </c>
      <c r="M108" s="1">
        <v>0.1</v>
      </c>
      <c r="N108" s="1">
        <v>0.1</v>
      </c>
      <c r="O108" s="1">
        <v>0.0468</v>
      </c>
      <c r="P108">
        <f t="shared" si="2"/>
        <v>-0.13618394859340033</v>
      </c>
      <c r="Q108">
        <f t="shared" si="3"/>
        <v>-7.802765491828403</v>
      </c>
    </row>
    <row r="109" spans="1:17" ht="12.75">
      <c r="A109" t="s">
        <v>2316</v>
      </c>
      <c r="B109" t="s">
        <v>2317</v>
      </c>
      <c r="C109">
        <v>122</v>
      </c>
      <c r="D109">
        <v>22.5</v>
      </c>
      <c r="E109">
        <v>-56.932064</v>
      </c>
      <c r="F109">
        <v>0.214956</v>
      </c>
      <c r="G109">
        <v>25.5920419419987</v>
      </c>
      <c r="H109">
        <v>26.688985902126</v>
      </c>
      <c r="I109">
        <v>29.1292477696992</v>
      </c>
      <c r="J109" s="1">
        <v>0.214</v>
      </c>
      <c r="K109" s="1">
        <v>0.214</v>
      </c>
      <c r="L109" s="1">
        <v>0.169</v>
      </c>
      <c r="M109" s="1">
        <v>0.1</v>
      </c>
      <c r="N109" s="1">
        <v>0.1</v>
      </c>
      <c r="O109" s="1">
        <v>0.0184</v>
      </c>
      <c r="P109">
        <f t="shared" si="2"/>
        <v>-0.18054139700594835</v>
      </c>
      <c r="Q109">
        <f t="shared" si="3"/>
        <v>-10.344260075836678</v>
      </c>
    </row>
    <row r="110" spans="1:17" ht="12.75">
      <c r="A110" t="s">
        <v>2318</v>
      </c>
      <c r="B110" t="s">
        <v>2319</v>
      </c>
      <c r="C110">
        <v>167</v>
      </c>
      <c r="D110">
        <v>25</v>
      </c>
      <c r="E110">
        <v>-72.864883</v>
      </c>
      <c r="F110">
        <v>0.184302</v>
      </c>
      <c r="G110">
        <v>26.3914136946099</v>
      </c>
      <c r="H110">
        <v>26.688985902126</v>
      </c>
      <c r="I110">
        <v>27.5105623710077</v>
      </c>
      <c r="J110" s="1">
        <v>0.123</v>
      </c>
      <c r="K110" s="1">
        <v>0.123</v>
      </c>
      <c r="L110" s="1">
        <v>0.116</v>
      </c>
      <c r="M110" s="1">
        <v>0.1</v>
      </c>
      <c r="N110" s="1">
        <v>0.1</v>
      </c>
      <c r="O110" s="1">
        <v>0.0566</v>
      </c>
      <c r="P110">
        <f t="shared" si="2"/>
        <v>-0.11021983771486976</v>
      </c>
      <c r="Q110">
        <f t="shared" si="3"/>
        <v>-6.315131519678893</v>
      </c>
    </row>
    <row r="111" spans="1:17" ht="12.75">
      <c r="A111" t="s">
        <v>2320</v>
      </c>
      <c r="B111" t="s">
        <v>2321</v>
      </c>
      <c r="C111">
        <v>136</v>
      </c>
      <c r="D111">
        <v>25</v>
      </c>
      <c r="E111">
        <v>-62.913971</v>
      </c>
      <c r="F111">
        <v>0.200444</v>
      </c>
      <c r="G111">
        <v>25.594979900053</v>
      </c>
      <c r="H111">
        <v>26.688985902126</v>
      </c>
      <c r="I111">
        <v>29.3781172279712</v>
      </c>
      <c r="J111" s="1">
        <v>0.213</v>
      </c>
      <c r="K111" s="1">
        <v>0.213</v>
      </c>
      <c r="L111" s="1">
        <v>0.171</v>
      </c>
      <c r="M111" s="1">
        <v>0.1</v>
      </c>
      <c r="N111" s="1">
        <v>0.1</v>
      </c>
      <c r="O111" s="1">
        <v>0.0155</v>
      </c>
      <c r="P111">
        <f t="shared" si="2"/>
        <v>-0.18775865807150405</v>
      </c>
      <c r="Q111">
        <f t="shared" si="3"/>
        <v>-10.75777867453711</v>
      </c>
    </row>
    <row r="112" spans="1:17" ht="12.75">
      <c r="A112" t="s">
        <v>2322</v>
      </c>
      <c r="B112" t="s">
        <v>2323</v>
      </c>
      <c r="C112">
        <v>131</v>
      </c>
      <c r="D112">
        <v>15.6</v>
      </c>
      <c r="E112">
        <v>-66.887955</v>
      </c>
      <c r="F112">
        <v>0.186533</v>
      </c>
      <c r="G112">
        <v>24.6278359129718</v>
      </c>
      <c r="H112">
        <v>26.688985902126</v>
      </c>
      <c r="I112">
        <v>32.2869648949648</v>
      </c>
      <c r="J112" s="1">
        <v>0.417</v>
      </c>
      <c r="K112" s="1">
        <v>0.417</v>
      </c>
      <c r="L112" s="1">
        <v>0.284</v>
      </c>
      <c r="M112" s="1">
        <v>0.1</v>
      </c>
      <c r="N112" s="1">
        <v>0.1</v>
      </c>
      <c r="O112" s="1">
        <v>0.00206</v>
      </c>
      <c r="P112">
        <f t="shared" si="2"/>
        <v>-0.20747840155473193</v>
      </c>
      <c r="Q112">
        <f t="shared" si="3"/>
        <v>-11.887636749206678</v>
      </c>
    </row>
    <row r="113" spans="1:17" ht="12.75">
      <c r="A113" t="s">
        <v>2324</v>
      </c>
      <c r="B113" t="s">
        <v>2325</v>
      </c>
      <c r="C113">
        <v>144</v>
      </c>
      <c r="D113">
        <v>25</v>
      </c>
      <c r="E113">
        <v>-65.896751</v>
      </c>
      <c r="F113">
        <v>0.199548</v>
      </c>
      <c r="G113">
        <v>26.6401675416701</v>
      </c>
      <c r="H113">
        <v>26.688985902126</v>
      </c>
      <c r="I113">
        <v>26.809742338783</v>
      </c>
      <c r="J113" s="1">
        <v>0.103</v>
      </c>
      <c r="K113" s="1">
        <v>0.103</v>
      </c>
      <c r="L113" s="1">
        <v>0.102</v>
      </c>
      <c r="M113" s="1">
        <v>0.1</v>
      </c>
      <c r="N113" s="1">
        <v>0.1</v>
      </c>
      <c r="O113" s="1">
        <v>0.092</v>
      </c>
      <c r="P113">
        <f t="shared" si="2"/>
        <v>-0.005765999561513135</v>
      </c>
      <c r="Q113">
        <f t="shared" si="3"/>
        <v>-0.33036743954898595</v>
      </c>
    </row>
    <row r="114" spans="1:17" ht="12.75">
      <c r="A114" t="s">
        <v>2326</v>
      </c>
      <c r="B114" t="s">
        <v>2327</v>
      </c>
      <c r="C114">
        <v>114</v>
      </c>
      <c r="D114">
        <v>25</v>
      </c>
      <c r="E114">
        <v>-77.809082</v>
      </c>
      <c r="F114">
        <v>0.163897</v>
      </c>
      <c r="G114">
        <v>24.0957406931098</v>
      </c>
      <c r="H114">
        <v>26.688985902126</v>
      </c>
      <c r="I114">
        <v>35.0629982257971</v>
      </c>
      <c r="J114" s="1">
        <v>0.603</v>
      </c>
      <c r="K114" s="1">
        <v>0.603</v>
      </c>
      <c r="L114" s="1">
        <v>0.395</v>
      </c>
      <c r="M114" s="1">
        <v>0.1</v>
      </c>
      <c r="N114" s="1">
        <v>0.1</v>
      </c>
      <c r="O114" s="1">
        <v>0.000301</v>
      </c>
      <c r="P114">
        <f t="shared" si="2"/>
        <v>-0.2197587483237081</v>
      </c>
      <c r="Q114">
        <f t="shared" si="3"/>
        <v>-12.591248790026128</v>
      </c>
    </row>
    <row r="115" spans="1:17" ht="12.75">
      <c r="A115" t="s">
        <v>2328</v>
      </c>
      <c r="B115" t="s">
        <v>2329</v>
      </c>
      <c r="C115">
        <v>166</v>
      </c>
      <c r="D115">
        <v>25</v>
      </c>
      <c r="E115">
        <v>-91.781082</v>
      </c>
      <c r="F115">
        <v>0.147597</v>
      </c>
      <c r="G115">
        <v>24.8311023305866</v>
      </c>
      <c r="H115">
        <v>26.688985902126</v>
      </c>
      <c r="I115">
        <v>33.5561222302179</v>
      </c>
      <c r="J115" s="1">
        <v>0.362</v>
      </c>
      <c r="K115" s="1">
        <v>0.362</v>
      </c>
      <c r="L115" s="1">
        <v>0.276</v>
      </c>
      <c r="M115" s="1">
        <v>0.1</v>
      </c>
      <c r="N115" s="1">
        <v>0.1</v>
      </c>
      <c r="O115" s="1">
        <v>0.000857</v>
      </c>
      <c r="P115">
        <f t="shared" si="2"/>
        <v>-0.22391333457973578</v>
      </c>
      <c r="Q115">
        <f t="shared" si="3"/>
        <v>-12.829289048119573</v>
      </c>
    </row>
    <row r="116" spans="1:17" ht="12.75">
      <c r="A116" t="s">
        <v>2330</v>
      </c>
      <c r="B116" t="s">
        <v>2331</v>
      </c>
      <c r="C116">
        <v>105</v>
      </c>
      <c r="D116">
        <v>25</v>
      </c>
      <c r="E116">
        <v>-40.940411</v>
      </c>
      <c r="F116">
        <v>0.270838</v>
      </c>
      <c r="G116">
        <v>26.2561638364479</v>
      </c>
      <c r="H116">
        <v>26.688985902126</v>
      </c>
      <c r="I116">
        <v>27.3638717548847</v>
      </c>
      <c r="J116" s="1">
        <v>0.135</v>
      </c>
      <c r="K116" s="1">
        <v>0.135</v>
      </c>
      <c r="L116" s="1">
        <v>0.12</v>
      </c>
      <c r="M116" s="1">
        <v>0.1</v>
      </c>
      <c r="N116" s="1">
        <v>0.1</v>
      </c>
      <c r="O116" s="1">
        <v>0.0626</v>
      </c>
      <c r="P116">
        <f t="shared" si="2"/>
        <v>-0.09244978058202047</v>
      </c>
      <c r="Q116">
        <f t="shared" si="3"/>
        <v>-5.296982244260285</v>
      </c>
    </row>
    <row r="117" spans="1:17" ht="12.75">
      <c r="A117" t="s">
        <v>2332</v>
      </c>
      <c r="B117" t="s">
        <v>2333</v>
      </c>
      <c r="C117">
        <v>136</v>
      </c>
      <c r="D117">
        <v>-13</v>
      </c>
      <c r="E117">
        <v>-68.898262</v>
      </c>
      <c r="F117">
        <v>0.1815</v>
      </c>
      <c r="G117">
        <v>24.4407377351606</v>
      </c>
      <c r="H117">
        <v>26.688985902126</v>
      </c>
      <c r="I117">
        <v>33.0267811557436</v>
      </c>
      <c r="J117" s="1">
        <v>0.475</v>
      </c>
      <c r="K117" s="1">
        <v>0.475</v>
      </c>
      <c r="L117" s="1">
        <v>0.316</v>
      </c>
      <c r="M117" s="1">
        <v>0.1</v>
      </c>
      <c r="N117" s="1">
        <v>0.1</v>
      </c>
      <c r="O117" s="1">
        <v>0.00124</v>
      </c>
      <c r="P117">
        <f t="shared" si="2"/>
        <v>-0.21046879361939363</v>
      </c>
      <c r="Q117">
        <f t="shared" si="3"/>
        <v>-12.058973593601205</v>
      </c>
    </row>
    <row r="118" spans="1:17" ht="12.75">
      <c r="A118" t="s">
        <v>2334</v>
      </c>
      <c r="B118" t="s">
        <v>2335</v>
      </c>
      <c r="C118">
        <v>164</v>
      </c>
      <c r="D118">
        <v>25</v>
      </c>
      <c r="E118">
        <v>-106.620399</v>
      </c>
      <c r="F118">
        <v>0.122859</v>
      </c>
      <c r="G118">
        <v>22.9695723097037</v>
      </c>
      <c r="H118">
        <v>26.688985902126</v>
      </c>
      <c r="I118">
        <v>43.9537985172146</v>
      </c>
      <c r="J118" s="1">
        <v>1.32</v>
      </c>
      <c r="K118" s="1">
        <v>1.32</v>
      </c>
      <c r="L118" s="1">
        <v>0.834</v>
      </c>
      <c r="M118" s="1">
        <v>0.1</v>
      </c>
      <c r="N118" s="1">
        <v>0.1</v>
      </c>
      <c r="O118" s="1">
        <v>6.35E-07</v>
      </c>
      <c r="P118">
        <f t="shared" si="2"/>
        <v>-0.2395461024044579</v>
      </c>
      <c r="Q118">
        <f t="shared" si="3"/>
        <v>-13.72498066658406</v>
      </c>
    </row>
    <row r="119" spans="1:17" ht="12.75">
      <c r="A119" t="s">
        <v>2336</v>
      </c>
      <c r="B119" t="s">
        <v>2337</v>
      </c>
      <c r="C119">
        <v>129</v>
      </c>
      <c r="D119">
        <v>29.3</v>
      </c>
      <c r="E119">
        <v>-58.912579</v>
      </c>
      <c r="F119">
        <v>0.205232</v>
      </c>
      <c r="G119">
        <v>24.7804267935511</v>
      </c>
      <c r="H119">
        <v>26.688985902126</v>
      </c>
      <c r="I119">
        <v>31.2263629426184</v>
      </c>
      <c r="J119" s="1">
        <v>0.375</v>
      </c>
      <c r="K119" s="1">
        <v>0.375</v>
      </c>
      <c r="L119" s="1">
        <v>0.254</v>
      </c>
      <c r="M119" s="1">
        <v>0.1</v>
      </c>
      <c r="N119" s="1">
        <v>0.1</v>
      </c>
      <c r="O119" s="1">
        <v>0.00431</v>
      </c>
      <c r="P119">
        <f t="shared" si="2"/>
        <v>-0.19781042103647734</v>
      </c>
      <c r="Q119">
        <f t="shared" si="3"/>
        <v>-11.333702269095987</v>
      </c>
    </row>
    <row r="120" spans="1:17" ht="12.75">
      <c r="A120" t="s">
        <v>2338</v>
      </c>
      <c r="B120" t="s">
        <v>2339</v>
      </c>
      <c r="C120">
        <v>151</v>
      </c>
      <c r="D120">
        <v>25</v>
      </c>
      <c r="E120">
        <v>-59.877117</v>
      </c>
      <c r="F120">
        <v>0.211709</v>
      </c>
      <c r="G120">
        <v>26.3305343755855</v>
      </c>
      <c r="H120">
        <v>26.688985902126</v>
      </c>
      <c r="I120">
        <v>27.504124859191</v>
      </c>
      <c r="J120" s="1">
        <v>0.128</v>
      </c>
      <c r="K120" s="1">
        <v>0.128</v>
      </c>
      <c r="L120" s="1">
        <v>0.119</v>
      </c>
      <c r="M120" s="1">
        <v>0.1</v>
      </c>
      <c r="N120" s="1">
        <v>0.1</v>
      </c>
      <c r="O120" s="1">
        <v>0.0568</v>
      </c>
      <c r="P120">
        <f t="shared" si="2"/>
        <v>-0.10947219562732136</v>
      </c>
      <c r="Q120">
        <f t="shared" si="3"/>
        <v>-6.272294783476019</v>
      </c>
    </row>
    <row r="121" spans="1:17" ht="12.75">
      <c r="A121" t="s">
        <v>2340</v>
      </c>
      <c r="B121" t="s">
        <v>2341</v>
      </c>
      <c r="C121">
        <v>136</v>
      </c>
      <c r="D121">
        <v>25</v>
      </c>
      <c r="E121">
        <v>-54.881618</v>
      </c>
      <c r="F121">
        <v>0.220718</v>
      </c>
      <c r="G121">
        <v>25.6405858490085</v>
      </c>
      <c r="H121">
        <v>26.688985902126</v>
      </c>
      <c r="I121">
        <v>28.9330021613256</v>
      </c>
      <c r="J121" s="1">
        <v>0.207</v>
      </c>
      <c r="K121" s="1">
        <v>0.207</v>
      </c>
      <c r="L121" s="1">
        <v>0.164</v>
      </c>
      <c r="M121" s="1">
        <v>0.1</v>
      </c>
      <c r="N121" s="1">
        <v>0.1</v>
      </c>
      <c r="O121" s="1">
        <v>0.0211</v>
      </c>
      <c r="P121">
        <f t="shared" si="2"/>
        <v>-0.17591841094458843</v>
      </c>
      <c r="Q121">
        <f t="shared" si="3"/>
        <v>-10.079382485772946</v>
      </c>
    </row>
    <row r="122" spans="1:17" ht="12.75">
      <c r="A122" t="s">
        <v>2342</v>
      </c>
      <c r="B122" t="s">
        <v>2343</v>
      </c>
      <c r="C122">
        <v>116</v>
      </c>
      <c r="D122">
        <v>25</v>
      </c>
      <c r="E122">
        <v>-55.862202</v>
      </c>
      <c r="F122">
        <v>0.203318</v>
      </c>
      <c r="G122">
        <v>23.1872490186322</v>
      </c>
      <c r="H122">
        <v>26.688985902126</v>
      </c>
      <c r="I122">
        <v>35.1252921361191</v>
      </c>
      <c r="J122" s="1">
        <v>1.13</v>
      </c>
      <c r="K122" s="1">
        <v>1.13</v>
      </c>
      <c r="L122" s="1">
        <v>0.556</v>
      </c>
      <c r="M122" s="1">
        <v>0.1</v>
      </c>
      <c r="N122" s="1">
        <v>0.1</v>
      </c>
      <c r="O122" s="1">
        <v>0.000289</v>
      </c>
      <c r="P122">
        <f t="shared" si="2"/>
        <v>-0.20463135119065778</v>
      </c>
      <c r="Q122">
        <f t="shared" si="3"/>
        <v>-11.724512779284044</v>
      </c>
    </row>
    <row r="123" spans="1:17" ht="12.75">
      <c r="A123" t="s">
        <v>2344</v>
      </c>
      <c r="B123" t="s">
        <v>2345</v>
      </c>
      <c r="C123">
        <v>140</v>
      </c>
      <c r="D123">
        <v>25</v>
      </c>
      <c r="E123">
        <v>-53.894367</v>
      </c>
      <c r="F123">
        <v>0.203494</v>
      </c>
      <c r="G123">
        <v>22.3978537334454</v>
      </c>
      <c r="H123">
        <v>26.688985902126</v>
      </c>
      <c r="I123">
        <v>37.0144329290764</v>
      </c>
      <c r="J123" s="1">
        <v>1.96</v>
      </c>
      <c r="K123" s="1">
        <v>1.96</v>
      </c>
      <c r="L123" s="1">
        <v>0.818</v>
      </c>
      <c r="M123" s="1">
        <v>0.1</v>
      </c>
      <c r="N123" s="1">
        <v>0.1</v>
      </c>
      <c r="O123" s="1">
        <v>7.79E-05</v>
      </c>
      <c r="P123">
        <f t="shared" si="2"/>
        <v>-0.20570307478222688</v>
      </c>
      <c r="Q123">
        <f t="shared" si="3"/>
        <v>-11.785918017885557</v>
      </c>
    </row>
    <row r="124" spans="1:17" ht="12.75">
      <c r="A124" t="s">
        <v>2346</v>
      </c>
      <c r="B124" t="s">
        <v>2347</v>
      </c>
      <c r="C124">
        <v>148</v>
      </c>
      <c r="D124">
        <v>25</v>
      </c>
      <c r="E124">
        <v>-46.963444</v>
      </c>
      <c r="F124">
        <v>0.238705</v>
      </c>
      <c r="G124">
        <v>24.6685043325137</v>
      </c>
      <c r="H124">
        <v>26.688985902126</v>
      </c>
      <c r="I124">
        <v>30.5355414957687</v>
      </c>
      <c r="J124" s="1">
        <v>0.406</v>
      </c>
      <c r="K124" s="1">
        <v>0.406</v>
      </c>
      <c r="L124" s="1">
        <v>0.25</v>
      </c>
      <c r="M124" s="1">
        <v>0.1</v>
      </c>
      <c r="N124" s="1">
        <v>0.1</v>
      </c>
      <c r="O124" s="1">
        <v>0.00695</v>
      </c>
      <c r="P124">
        <f t="shared" si="2"/>
        <v>-0.18363986137085106</v>
      </c>
      <c r="Q124">
        <f t="shared" si="3"/>
        <v>-10.521789006917286</v>
      </c>
    </row>
    <row r="125" spans="1:17" ht="12.75">
      <c r="A125" t="s">
        <v>2348</v>
      </c>
      <c r="B125" t="s">
        <v>2349</v>
      </c>
      <c r="C125">
        <v>110</v>
      </c>
      <c r="D125">
        <v>25</v>
      </c>
      <c r="E125">
        <v>-57.941475</v>
      </c>
      <c r="F125">
        <v>0.209912</v>
      </c>
      <c r="G125">
        <v>25.1691337665165</v>
      </c>
      <c r="H125">
        <v>26.688985902126</v>
      </c>
      <c r="I125">
        <v>30.1878140962283</v>
      </c>
      <c r="J125" s="1">
        <v>0.287</v>
      </c>
      <c r="K125" s="1">
        <v>0.287</v>
      </c>
      <c r="L125" s="1">
        <v>0.208</v>
      </c>
      <c r="M125" s="1">
        <v>0.1</v>
      </c>
      <c r="N125" s="1">
        <v>0.1</v>
      </c>
      <c r="O125" s="1">
        <v>0.00885</v>
      </c>
      <c r="P125">
        <f t="shared" si="2"/>
        <v>-0.19163227241729344</v>
      </c>
      <c r="Q125">
        <f t="shared" si="3"/>
        <v>-10.979720428012172</v>
      </c>
    </row>
    <row r="126" spans="1:17" ht="12.75">
      <c r="A126" t="s">
        <v>2350</v>
      </c>
      <c r="B126" t="s">
        <v>2351</v>
      </c>
      <c r="C126">
        <v>137</v>
      </c>
      <c r="D126">
        <v>25</v>
      </c>
      <c r="E126">
        <v>-56.915691</v>
      </c>
      <c r="F126">
        <v>0.218385</v>
      </c>
      <c r="G126">
        <v>26.1805461512864</v>
      </c>
      <c r="H126">
        <v>26.688985902126</v>
      </c>
      <c r="I126">
        <v>27.7943180792292</v>
      </c>
      <c r="J126" s="1">
        <v>0.142</v>
      </c>
      <c r="K126" s="1">
        <v>0.142</v>
      </c>
      <c r="L126" s="1">
        <v>0.127</v>
      </c>
      <c r="M126" s="1">
        <v>0.1</v>
      </c>
      <c r="N126" s="1">
        <v>0.1</v>
      </c>
      <c r="O126" s="1">
        <v>0.0465</v>
      </c>
      <c r="P126">
        <f t="shared" si="2"/>
        <v>-0.13548227423456372</v>
      </c>
      <c r="Q126">
        <f t="shared" si="3"/>
        <v>-7.762562512474517</v>
      </c>
    </row>
    <row r="127" spans="1:17" ht="12.75">
      <c r="A127" t="s">
        <v>2352</v>
      </c>
      <c r="B127" t="s">
        <v>2353</v>
      </c>
      <c r="C127">
        <v>129</v>
      </c>
      <c r="D127">
        <v>25</v>
      </c>
      <c r="E127">
        <v>-78.883255</v>
      </c>
      <c r="F127">
        <v>0.172439</v>
      </c>
      <c r="G127">
        <v>26.123172473145</v>
      </c>
      <c r="H127">
        <v>26.688985902126</v>
      </c>
      <c r="I127">
        <v>28.3975534758521</v>
      </c>
      <c r="J127" s="1">
        <v>0.148</v>
      </c>
      <c r="K127" s="1">
        <v>0.148</v>
      </c>
      <c r="L127" s="1">
        <v>0.134</v>
      </c>
      <c r="M127" s="1">
        <v>0.1</v>
      </c>
      <c r="N127" s="1">
        <v>0.1</v>
      </c>
      <c r="O127" s="1">
        <v>0.0306</v>
      </c>
      <c r="P127">
        <f t="shared" si="2"/>
        <v>-0.17316224849661643</v>
      </c>
      <c r="Q127">
        <f t="shared" si="3"/>
        <v>-9.921466009851706</v>
      </c>
    </row>
    <row r="128" spans="1:17" ht="12.75">
      <c r="A128" t="s">
        <v>2354</v>
      </c>
      <c r="B128" t="s">
        <v>2355</v>
      </c>
      <c r="C128">
        <v>130</v>
      </c>
      <c r="D128">
        <v>13.2</v>
      </c>
      <c r="E128">
        <v>-56.920959</v>
      </c>
      <c r="F128">
        <v>0.2128</v>
      </c>
      <c r="G128">
        <v>25.216719417568</v>
      </c>
      <c r="H128">
        <v>26.688985902126</v>
      </c>
      <c r="I128">
        <v>30.012289744208</v>
      </c>
      <c r="J128" s="1">
        <v>0.277</v>
      </c>
      <c r="K128" s="1">
        <v>0.277</v>
      </c>
      <c r="L128" s="1">
        <v>0.203</v>
      </c>
      <c r="M128" s="1">
        <v>0.1</v>
      </c>
      <c r="N128" s="1">
        <v>0.1</v>
      </c>
      <c r="O128" s="1">
        <v>0.00999</v>
      </c>
      <c r="P128">
        <f t="shared" si="2"/>
        <v>-0.18961638108956036</v>
      </c>
      <c r="Q128">
        <f t="shared" si="3"/>
        <v>-10.864218362976043</v>
      </c>
    </row>
    <row r="129" spans="1:17" ht="12.75">
      <c r="A129" t="s">
        <v>2358</v>
      </c>
      <c r="B129" t="s">
        <v>2359</v>
      </c>
      <c r="C129">
        <v>128</v>
      </c>
      <c r="D129">
        <v>21.7</v>
      </c>
      <c r="E129">
        <v>-89.864555</v>
      </c>
      <c r="F129">
        <v>0.131513</v>
      </c>
      <c r="G129">
        <v>21.0428026476811</v>
      </c>
      <c r="H129">
        <v>26.688985902126</v>
      </c>
      <c r="I129">
        <v>50.8013512812609</v>
      </c>
      <c r="J129" s="1">
        <v>5.01</v>
      </c>
      <c r="K129" s="1">
        <v>5.01</v>
      </c>
      <c r="L129" s="1">
        <v>2.38</v>
      </c>
      <c r="M129" s="1">
        <v>0.1</v>
      </c>
      <c r="N129" s="1">
        <v>0.1</v>
      </c>
      <c r="O129" s="1">
        <v>5.51E-09</v>
      </c>
      <c r="P129">
        <f t="shared" si="2"/>
        <v>-0.23712435971404383</v>
      </c>
      <c r="Q129">
        <f t="shared" si="3"/>
        <v>-13.586225031356676</v>
      </c>
    </row>
    <row r="130" spans="1:17" ht="12.75">
      <c r="A130" t="s">
        <v>2360</v>
      </c>
      <c r="B130" t="s">
        <v>2361</v>
      </c>
      <c r="C130">
        <v>101</v>
      </c>
      <c r="D130">
        <v>25</v>
      </c>
      <c r="E130">
        <v>-50.891537</v>
      </c>
      <c r="F130">
        <v>0.234449</v>
      </c>
      <c r="G130">
        <v>26.0115920746577</v>
      </c>
      <c r="H130">
        <v>26.688985902126</v>
      </c>
      <c r="I130">
        <v>28.0143032158571</v>
      </c>
      <c r="J130" s="1">
        <v>0.16</v>
      </c>
      <c r="K130" s="1">
        <v>0.16</v>
      </c>
      <c r="L130" s="1">
        <v>0.136</v>
      </c>
      <c r="M130" s="1">
        <v>0.1</v>
      </c>
      <c r="N130" s="1">
        <v>0.1</v>
      </c>
      <c r="O130" s="1">
        <v>0.0399</v>
      </c>
      <c r="P130">
        <f t="shared" si="2"/>
        <v>-0.14665733198761388</v>
      </c>
      <c r="Q130">
        <f t="shared" si="3"/>
        <v>-8.40284615753924</v>
      </c>
    </row>
    <row r="131" spans="1:17" ht="12.75">
      <c r="A131" t="s">
        <v>2362</v>
      </c>
      <c r="B131" t="s">
        <v>2363</v>
      </c>
      <c r="C131">
        <v>134</v>
      </c>
      <c r="D131">
        <v>25</v>
      </c>
      <c r="E131">
        <v>-75.862816</v>
      </c>
      <c r="F131">
        <v>0.173121</v>
      </c>
      <c r="G131">
        <v>25.2553564795418</v>
      </c>
      <c r="H131">
        <v>26.688985902126</v>
      </c>
      <c r="I131">
        <v>30.9953660389639</v>
      </c>
      <c r="J131" s="1">
        <v>0.27</v>
      </c>
      <c r="K131" s="1">
        <v>0.27</v>
      </c>
      <c r="L131" s="1">
        <v>0.211</v>
      </c>
      <c r="M131" s="1">
        <v>0.1</v>
      </c>
      <c r="N131" s="1">
        <v>0.1</v>
      </c>
      <c r="O131" s="1">
        <v>0.00505</v>
      </c>
      <c r="P131">
        <f aca="true" t="shared" si="4" ref="P131:P194">ATAN(LOG10(O131)/(I131-G131))-ATAN(LOG10(0.1)/(I131-G131))</f>
        <v>-0.20812761610391703</v>
      </c>
      <c r="Q131">
        <f aca="true" t="shared" si="5" ref="Q131:Q194">DEGREES(P131)</f>
        <v>-11.924834002873473</v>
      </c>
    </row>
    <row r="132" spans="1:17" ht="12.75">
      <c r="A132" t="s">
        <v>2364</v>
      </c>
      <c r="B132" t="s">
        <v>2365</v>
      </c>
      <c r="C132">
        <v>109</v>
      </c>
      <c r="D132">
        <v>25</v>
      </c>
      <c r="E132">
        <v>-62.461765</v>
      </c>
      <c r="F132">
        <v>0.192841</v>
      </c>
      <c r="G132">
        <v>24.0756354656342</v>
      </c>
      <c r="H132">
        <v>26.688985902126</v>
      </c>
      <c r="I132">
        <v>33.4690553793149</v>
      </c>
      <c r="J132" s="1">
        <v>0.612</v>
      </c>
      <c r="K132" s="1">
        <v>0.612</v>
      </c>
      <c r="L132" s="1">
        <v>0.37</v>
      </c>
      <c r="M132" s="1">
        <v>0.1</v>
      </c>
      <c r="N132" s="1">
        <v>0.1</v>
      </c>
      <c r="O132" s="1">
        <v>0.00091</v>
      </c>
      <c r="P132">
        <f t="shared" si="4"/>
        <v>-0.2070273347455454</v>
      </c>
      <c r="Q132">
        <f t="shared" si="5"/>
        <v>-11.861792524761857</v>
      </c>
    </row>
    <row r="133" spans="1:17" ht="12.75">
      <c r="A133" t="s">
        <v>2366</v>
      </c>
      <c r="B133" t="s">
        <v>2367</v>
      </c>
      <c r="C133">
        <v>131</v>
      </c>
      <c r="D133">
        <v>25</v>
      </c>
      <c r="E133">
        <v>-65.834694</v>
      </c>
      <c r="F133">
        <v>0.17821</v>
      </c>
      <c r="G133">
        <v>22.7841400090437</v>
      </c>
      <c r="H133">
        <v>26.688985902126</v>
      </c>
      <c r="I133">
        <v>37.9720246620698</v>
      </c>
      <c r="J133" s="1">
        <v>1.5</v>
      </c>
      <c r="K133" s="1">
        <v>1.5</v>
      </c>
      <c r="L133" s="1">
        <v>0.747</v>
      </c>
      <c r="M133" s="1">
        <v>0.1</v>
      </c>
      <c r="N133" s="1">
        <v>0.1</v>
      </c>
      <c r="O133" s="1">
        <v>4.01E-05</v>
      </c>
      <c r="P133">
        <f t="shared" si="4"/>
        <v>-0.21604684637644667</v>
      </c>
      <c r="Q133">
        <f t="shared" si="5"/>
        <v>-12.378572474481658</v>
      </c>
    </row>
    <row r="134" spans="1:17" ht="12.75">
      <c r="A134" t="s">
        <v>2368</v>
      </c>
      <c r="B134" t="s">
        <v>2369</v>
      </c>
      <c r="C134">
        <v>122</v>
      </c>
      <c r="D134">
        <v>16.1</v>
      </c>
      <c r="E134">
        <v>-48.929214</v>
      </c>
      <c r="F134">
        <v>0.229299</v>
      </c>
      <c r="G134">
        <v>24.1876982840424</v>
      </c>
      <c r="H134">
        <v>26.688985902126</v>
      </c>
      <c r="I134">
        <v>31.7488322748092</v>
      </c>
      <c r="J134" s="1">
        <v>0.566</v>
      </c>
      <c r="K134" s="1">
        <v>0.566</v>
      </c>
      <c r="L134" s="1">
        <v>0.319</v>
      </c>
      <c r="M134" s="1">
        <v>0.1</v>
      </c>
      <c r="N134" s="1">
        <v>0.1</v>
      </c>
      <c r="O134" s="1">
        <v>0.003</v>
      </c>
      <c r="P134">
        <f t="shared" si="4"/>
        <v>-0.1905560140748343</v>
      </c>
      <c r="Q134">
        <f t="shared" si="5"/>
        <v>-10.918055367323518</v>
      </c>
    </row>
    <row r="135" spans="1:17" ht="12.75">
      <c r="A135" t="s">
        <v>2370</v>
      </c>
      <c r="B135" t="s">
        <v>2371</v>
      </c>
      <c r="C135">
        <v>144</v>
      </c>
      <c r="D135">
        <v>20.5</v>
      </c>
      <c r="E135">
        <v>-42.906677</v>
      </c>
      <c r="F135">
        <v>0.220162</v>
      </c>
      <c r="G135">
        <v>19.971914998459</v>
      </c>
      <c r="H135">
        <v>26.688985902126</v>
      </c>
      <c r="I135">
        <v>41.1196097014628</v>
      </c>
      <c r="J135" s="1">
        <v>10.5</v>
      </c>
      <c r="K135" s="1">
        <v>10.5</v>
      </c>
      <c r="L135" s="1">
        <v>2.4</v>
      </c>
      <c r="M135" s="1">
        <v>0.1</v>
      </c>
      <c r="N135" s="1">
        <v>0.1</v>
      </c>
      <c r="O135" s="1">
        <v>4.53E-06</v>
      </c>
      <c r="P135">
        <f t="shared" si="4"/>
        <v>-0.20026157710748</v>
      </c>
      <c r="Q135">
        <f t="shared" si="5"/>
        <v>-11.474143166892308</v>
      </c>
    </row>
    <row r="136" spans="1:17" ht="12.75">
      <c r="A136" t="s">
        <v>2372</v>
      </c>
      <c r="B136" t="s">
        <v>2373</v>
      </c>
      <c r="C136">
        <v>162</v>
      </c>
      <c r="D136">
        <v>15.7</v>
      </c>
      <c r="E136">
        <v>-52.926022</v>
      </c>
      <c r="F136">
        <v>0.217373</v>
      </c>
      <c r="G136">
        <v>24.1809846988039</v>
      </c>
      <c r="H136">
        <v>26.688985902126</v>
      </c>
      <c r="I136">
        <v>32.1783623198901</v>
      </c>
      <c r="J136" s="1">
        <v>0.569</v>
      </c>
      <c r="K136" s="1">
        <v>0.569</v>
      </c>
      <c r="L136" s="1">
        <v>0.33</v>
      </c>
      <c r="M136" s="1">
        <v>0.1</v>
      </c>
      <c r="N136" s="1">
        <v>0.1</v>
      </c>
      <c r="O136" s="1">
        <v>0.00223</v>
      </c>
      <c r="P136">
        <f t="shared" si="4"/>
        <v>-0.1957678865249678</v>
      </c>
      <c r="Q136">
        <f t="shared" si="5"/>
        <v>-11.216673662076674</v>
      </c>
    </row>
    <row r="137" spans="1:17" ht="12.75">
      <c r="A137" t="s">
        <v>2374</v>
      </c>
      <c r="B137" t="s">
        <v>2375</v>
      </c>
      <c r="C137">
        <v>124</v>
      </c>
      <c r="D137">
        <v>29</v>
      </c>
      <c r="E137">
        <v>-64.941475</v>
      </c>
      <c r="F137">
        <v>0.201684</v>
      </c>
      <c r="G137">
        <v>26.6503310155957</v>
      </c>
      <c r="H137">
        <v>26.688985902126</v>
      </c>
      <c r="I137">
        <v>26.7831800681634</v>
      </c>
      <c r="J137" s="1">
        <v>0.103</v>
      </c>
      <c r="K137" s="1">
        <v>0.103</v>
      </c>
      <c r="L137" s="1">
        <v>0.102</v>
      </c>
      <c r="M137" s="1">
        <v>0.1</v>
      </c>
      <c r="N137" s="1">
        <v>0.1</v>
      </c>
      <c r="O137" s="1">
        <v>0.0937</v>
      </c>
      <c r="P137">
        <f t="shared" si="4"/>
        <v>-0.003589558409143212</v>
      </c>
      <c r="Q137">
        <f t="shared" si="5"/>
        <v>-0.20566654715960003</v>
      </c>
    </row>
    <row r="138" spans="1:17" ht="12.75">
      <c r="A138" t="s">
        <v>2376</v>
      </c>
      <c r="B138" t="s">
        <v>2377</v>
      </c>
      <c r="C138">
        <v>34</v>
      </c>
      <c r="D138">
        <v>17.7</v>
      </c>
      <c r="E138">
        <v>-32.946804</v>
      </c>
      <c r="F138">
        <v>0.304826</v>
      </c>
      <c r="G138">
        <v>25.8627213216191</v>
      </c>
      <c r="H138">
        <v>26.688985902126</v>
      </c>
      <c r="I138">
        <v>27.7415734112689</v>
      </c>
      <c r="J138" s="1">
        <v>0.177</v>
      </c>
      <c r="K138" s="1">
        <v>0.177</v>
      </c>
      <c r="L138" s="1">
        <v>0.138</v>
      </c>
      <c r="M138" s="1">
        <v>0.1</v>
      </c>
      <c r="N138" s="1">
        <v>0.1</v>
      </c>
      <c r="O138" s="1">
        <v>0.0482</v>
      </c>
      <c r="P138">
        <f t="shared" si="4"/>
        <v>-0.12224749348110475</v>
      </c>
      <c r="Q138">
        <f t="shared" si="5"/>
        <v>-7.004265432520347</v>
      </c>
    </row>
    <row r="139" spans="1:17" ht="12.75">
      <c r="A139" t="s">
        <v>2378</v>
      </c>
      <c r="B139" t="s">
        <v>2379</v>
      </c>
      <c r="C139">
        <v>142</v>
      </c>
      <c r="D139">
        <v>14</v>
      </c>
      <c r="E139">
        <v>-77.84594</v>
      </c>
      <c r="F139">
        <v>0.170725</v>
      </c>
      <c r="G139">
        <v>25.4396704448023</v>
      </c>
      <c r="H139">
        <v>26.688985902126</v>
      </c>
      <c r="I139">
        <v>30.5119181506368</v>
      </c>
      <c r="J139" s="1">
        <v>0.238</v>
      </c>
      <c r="K139" s="1">
        <v>0.238</v>
      </c>
      <c r="L139" s="1">
        <v>0.192</v>
      </c>
      <c r="M139" s="1">
        <v>0.1</v>
      </c>
      <c r="N139" s="1">
        <v>0.1</v>
      </c>
      <c r="O139" s="1">
        <v>0.00707</v>
      </c>
      <c r="P139">
        <f t="shared" si="4"/>
        <v>-0.20635968299885016</v>
      </c>
      <c r="Q139">
        <f t="shared" si="5"/>
        <v>-11.823538897491682</v>
      </c>
    </row>
    <row r="140" spans="1:17" ht="12.75">
      <c r="A140" t="s">
        <v>2380</v>
      </c>
      <c r="B140" t="s">
        <v>2381</v>
      </c>
      <c r="C140">
        <v>102</v>
      </c>
      <c r="D140">
        <v>22.4</v>
      </c>
      <c r="E140">
        <v>-55.939487</v>
      </c>
      <c r="F140">
        <v>0.194145</v>
      </c>
      <c r="G140">
        <v>21.7641768447349</v>
      </c>
      <c r="H140">
        <v>26.688985902126</v>
      </c>
      <c r="I140">
        <v>39.3470016181332</v>
      </c>
      <c r="J140" s="1">
        <v>3.04</v>
      </c>
      <c r="K140" s="1">
        <v>3.04</v>
      </c>
      <c r="L140" s="1">
        <v>1.17</v>
      </c>
      <c r="M140" s="1">
        <v>0.1</v>
      </c>
      <c r="N140" s="1">
        <v>0.1</v>
      </c>
      <c r="O140" s="1">
        <v>1.55E-05</v>
      </c>
      <c r="P140">
        <f t="shared" si="4"/>
        <v>-0.2101991769788515</v>
      </c>
      <c r="Q140">
        <f t="shared" si="5"/>
        <v>-12.043525698011644</v>
      </c>
    </row>
    <row r="141" spans="1:17" ht="12.75">
      <c r="A141" t="s">
        <v>2382</v>
      </c>
      <c r="B141" t="s">
        <v>2218</v>
      </c>
      <c r="C141">
        <v>106</v>
      </c>
      <c r="D141">
        <v>25</v>
      </c>
      <c r="E141">
        <v>-79.800392</v>
      </c>
      <c r="F141">
        <v>0.146876</v>
      </c>
      <c r="G141">
        <v>21.4559412842864</v>
      </c>
      <c r="H141">
        <v>26.688985902126</v>
      </c>
      <c r="I141">
        <v>46.1520803764772</v>
      </c>
      <c r="J141" s="1">
        <v>3.76</v>
      </c>
      <c r="K141" s="1">
        <v>3.76</v>
      </c>
      <c r="L141" s="1">
        <v>1.74</v>
      </c>
      <c r="M141" s="1">
        <v>0.1</v>
      </c>
      <c r="N141" s="1">
        <v>0.1</v>
      </c>
      <c r="O141" s="1">
        <v>1.38E-07</v>
      </c>
      <c r="P141">
        <f t="shared" si="4"/>
        <v>-0.23047989265203428</v>
      </c>
      <c r="Q141">
        <f t="shared" si="5"/>
        <v>-13.20552511158984</v>
      </c>
    </row>
    <row r="142" spans="1:17" ht="12.75">
      <c r="A142" t="s">
        <v>2383</v>
      </c>
      <c r="B142" t="s">
        <v>2384</v>
      </c>
      <c r="C142">
        <v>109</v>
      </c>
      <c r="D142">
        <v>25</v>
      </c>
      <c r="E142">
        <v>-58.868378</v>
      </c>
      <c r="F142">
        <v>0.202007</v>
      </c>
      <c r="G142">
        <v>24.2126889742318</v>
      </c>
      <c r="H142">
        <v>26.688985902126</v>
      </c>
      <c r="I142">
        <v>32.7096135189447</v>
      </c>
      <c r="J142" s="1">
        <v>0.556</v>
      </c>
      <c r="K142" s="1">
        <v>0.556</v>
      </c>
      <c r="L142" s="1">
        <v>0.337</v>
      </c>
      <c r="M142" s="1">
        <v>0.1</v>
      </c>
      <c r="N142" s="1">
        <v>0.1</v>
      </c>
      <c r="O142" s="1">
        <v>0.00154</v>
      </c>
      <c r="P142">
        <f t="shared" si="4"/>
        <v>-0.20249804999373694</v>
      </c>
      <c r="Q142">
        <f t="shared" si="5"/>
        <v>-11.602283624270273</v>
      </c>
    </row>
    <row r="143" spans="1:17" ht="12.75">
      <c r="A143" t="s">
        <v>2385</v>
      </c>
      <c r="B143" t="s">
        <v>2386</v>
      </c>
      <c r="C143">
        <v>167</v>
      </c>
      <c r="D143">
        <v>25</v>
      </c>
      <c r="E143">
        <v>-71.867523</v>
      </c>
      <c r="F143">
        <v>0.186026</v>
      </c>
      <c r="G143">
        <v>26.3629845214435</v>
      </c>
      <c r="H143">
        <v>26.688985902126</v>
      </c>
      <c r="I143">
        <v>27.5776907484409</v>
      </c>
      <c r="J143" s="1">
        <v>0.125</v>
      </c>
      <c r="K143" s="1">
        <v>0.125</v>
      </c>
      <c r="L143" s="1">
        <v>0.118</v>
      </c>
      <c r="M143" s="1">
        <v>0.1</v>
      </c>
      <c r="N143" s="1">
        <v>0.1</v>
      </c>
      <c r="O143" s="1">
        <v>0.054</v>
      </c>
      <c r="P143">
        <f t="shared" si="4"/>
        <v>-0.11795123338032898</v>
      </c>
      <c r="Q143">
        <f t="shared" si="5"/>
        <v>-6.758107861055445</v>
      </c>
    </row>
    <row r="144" spans="1:17" ht="12.75">
      <c r="A144" t="s">
        <v>2387</v>
      </c>
      <c r="B144" t="s">
        <v>2388</v>
      </c>
      <c r="C144">
        <v>166</v>
      </c>
      <c r="D144">
        <v>5.3</v>
      </c>
      <c r="E144">
        <v>-81.84536</v>
      </c>
      <c r="F144">
        <v>0.16797</v>
      </c>
      <c r="G144">
        <v>26.1770039294973</v>
      </c>
      <c r="H144">
        <v>26.688985902126</v>
      </c>
      <c r="I144">
        <v>28.289755394222</v>
      </c>
      <c r="J144" s="1">
        <v>0.143</v>
      </c>
      <c r="K144" s="1">
        <v>0.143</v>
      </c>
      <c r="L144" s="1">
        <v>0.131</v>
      </c>
      <c r="M144" s="1">
        <v>0.1</v>
      </c>
      <c r="N144" s="1">
        <v>0.1</v>
      </c>
      <c r="O144" s="1">
        <v>0.033</v>
      </c>
      <c r="P144">
        <f t="shared" si="4"/>
        <v>-0.16946492157256493</v>
      </c>
      <c r="Q144">
        <f t="shared" si="5"/>
        <v>-9.709624781623468</v>
      </c>
    </row>
    <row r="145" spans="1:17" ht="12.75">
      <c r="A145" t="s">
        <v>2389</v>
      </c>
      <c r="B145" t="s">
        <v>2390</v>
      </c>
      <c r="C145">
        <v>131</v>
      </c>
      <c r="D145">
        <v>22</v>
      </c>
      <c r="E145">
        <v>-71.866241</v>
      </c>
      <c r="F145">
        <v>0.164903</v>
      </c>
      <c r="G145">
        <v>22.4346224260546</v>
      </c>
      <c r="H145">
        <v>26.688985902126</v>
      </c>
      <c r="I145">
        <v>40.317256770007</v>
      </c>
      <c r="J145" s="1">
        <v>1.91</v>
      </c>
      <c r="K145" s="1">
        <v>1.91</v>
      </c>
      <c r="L145" s="1">
        <v>0.946</v>
      </c>
      <c r="M145" s="1">
        <v>0.1</v>
      </c>
      <c r="N145" s="1">
        <v>0.1</v>
      </c>
      <c r="O145" s="1">
        <v>7.9E-06</v>
      </c>
      <c r="P145">
        <f t="shared" si="4"/>
        <v>-0.2220782540420158</v>
      </c>
      <c r="Q145">
        <f t="shared" si="5"/>
        <v>-12.72414667824162</v>
      </c>
    </row>
    <row r="146" spans="1:17" ht="12.75">
      <c r="A146" t="s">
        <v>2391</v>
      </c>
      <c r="B146" t="s">
        <v>2392</v>
      </c>
      <c r="C146">
        <v>162</v>
      </c>
      <c r="D146">
        <v>23</v>
      </c>
      <c r="E146">
        <v>-43.933022</v>
      </c>
      <c r="F146">
        <v>0.216216</v>
      </c>
      <c r="G146">
        <v>19.9169663715415</v>
      </c>
      <c r="H146">
        <v>26.688985902126</v>
      </c>
      <c r="I146">
        <v>41.6267669738385</v>
      </c>
      <c r="J146" s="1">
        <v>10.9</v>
      </c>
      <c r="K146" s="1">
        <v>10.9</v>
      </c>
      <c r="L146" s="1">
        <v>2.53</v>
      </c>
      <c r="M146" s="1">
        <v>0.1</v>
      </c>
      <c r="N146" s="1">
        <v>0.1</v>
      </c>
      <c r="O146" s="1">
        <v>3.19E-06</v>
      </c>
      <c r="P146">
        <f t="shared" si="4"/>
        <v>-0.20192771354961492</v>
      </c>
      <c r="Q146">
        <f t="shared" si="5"/>
        <v>-11.569605753119582</v>
      </c>
    </row>
    <row r="147" spans="1:17" ht="12.75">
      <c r="A147" t="s">
        <v>2393</v>
      </c>
      <c r="B147" t="s">
        <v>2394</v>
      </c>
      <c r="C147">
        <v>111</v>
      </c>
      <c r="D147">
        <v>25</v>
      </c>
      <c r="E147">
        <v>-54.897152</v>
      </c>
      <c r="F147">
        <v>0.222299</v>
      </c>
      <c r="G147">
        <v>25.9182948905848</v>
      </c>
      <c r="H147">
        <v>26.688985902126</v>
      </c>
      <c r="I147">
        <v>28.3213749963764</v>
      </c>
      <c r="J147" s="1">
        <v>0.171</v>
      </c>
      <c r="K147" s="1">
        <v>0.171</v>
      </c>
      <c r="L147" s="1">
        <v>0.144</v>
      </c>
      <c r="M147" s="1">
        <v>0.1</v>
      </c>
      <c r="N147" s="1">
        <v>0.1</v>
      </c>
      <c r="O147" s="1">
        <v>0.0323</v>
      </c>
      <c r="P147">
        <f t="shared" si="4"/>
        <v>-0.16092656744659095</v>
      </c>
      <c r="Q147">
        <f t="shared" si="5"/>
        <v>-9.220413126217046</v>
      </c>
    </row>
    <row r="148" spans="1:17" ht="12.75">
      <c r="A148" t="s">
        <v>1784</v>
      </c>
      <c r="B148" t="s">
        <v>1785</v>
      </c>
      <c r="C148">
        <v>108</v>
      </c>
      <c r="D148">
        <v>29.5</v>
      </c>
      <c r="E148">
        <v>-47.85614</v>
      </c>
      <c r="F148">
        <v>0.172516</v>
      </c>
      <c r="G148">
        <v>15.8575785633135</v>
      </c>
      <c r="H148">
        <v>26.688985902126</v>
      </c>
      <c r="I148">
        <v>59.3767852519619</v>
      </c>
      <c r="J148" s="1">
        <v>182</v>
      </c>
      <c r="K148" s="1">
        <v>182</v>
      </c>
      <c r="L148" s="1">
        <v>28.1</v>
      </c>
      <c r="M148" s="1">
        <v>0.1</v>
      </c>
      <c r="N148" s="1">
        <v>0.1</v>
      </c>
      <c r="O148" s="1">
        <v>1.45E-11</v>
      </c>
      <c r="P148">
        <f t="shared" si="4"/>
        <v>-0.2211137841793233</v>
      </c>
      <c r="Q148">
        <f t="shared" si="5"/>
        <v>-12.668886625641779</v>
      </c>
    </row>
    <row r="149" spans="1:17" ht="12.75">
      <c r="A149" t="s">
        <v>2395</v>
      </c>
      <c r="B149" t="s">
        <v>2396</v>
      </c>
      <c r="C149">
        <v>124</v>
      </c>
      <c r="D149">
        <v>25</v>
      </c>
      <c r="E149">
        <v>-62.850166</v>
      </c>
      <c r="F149">
        <v>0.183943</v>
      </c>
      <c r="G149">
        <v>22.7037572076198</v>
      </c>
      <c r="H149">
        <v>26.688985902126</v>
      </c>
      <c r="I149">
        <v>37.7211812802307</v>
      </c>
      <c r="J149" s="1">
        <v>1.58</v>
      </c>
      <c r="K149" s="1">
        <v>1.58</v>
      </c>
      <c r="L149" s="1">
        <v>0.761</v>
      </c>
      <c r="M149" s="1">
        <v>0.1</v>
      </c>
      <c r="N149" s="1">
        <v>0.1</v>
      </c>
      <c r="O149" s="1">
        <v>4.78E-05</v>
      </c>
      <c r="P149">
        <f t="shared" si="4"/>
        <v>-0.21364702897867488</v>
      </c>
      <c r="Q149">
        <f t="shared" si="5"/>
        <v>-12.241073065987266</v>
      </c>
    </row>
    <row r="150" spans="1:17" ht="12.75">
      <c r="A150" t="s">
        <v>2397</v>
      </c>
      <c r="B150" t="s">
        <v>2398</v>
      </c>
      <c r="C150">
        <v>126</v>
      </c>
      <c r="D150">
        <v>6.4</v>
      </c>
      <c r="E150">
        <v>-37.895306</v>
      </c>
      <c r="F150">
        <v>0.240845</v>
      </c>
      <c r="G150">
        <v>20.1787551903265</v>
      </c>
      <c r="H150">
        <v>26.688985902126</v>
      </c>
      <c r="I150">
        <v>38.9150713496127</v>
      </c>
      <c r="J150" s="1">
        <v>9.12</v>
      </c>
      <c r="K150" s="1">
        <v>9.12</v>
      </c>
      <c r="L150" s="1">
        <v>1.9</v>
      </c>
      <c r="M150" s="1">
        <v>0.1</v>
      </c>
      <c r="N150" s="1">
        <v>0.1</v>
      </c>
      <c r="O150" s="1">
        <v>2.09E-05</v>
      </c>
      <c r="P150">
        <f t="shared" si="4"/>
        <v>-0.19144470982411138</v>
      </c>
      <c r="Q150">
        <f t="shared" si="5"/>
        <v>-10.96897388302831</v>
      </c>
    </row>
    <row r="151" spans="1:17" ht="12.75">
      <c r="A151" t="s">
        <v>2399</v>
      </c>
      <c r="B151" t="s">
        <v>2400</v>
      </c>
      <c r="C151">
        <v>149</v>
      </c>
      <c r="D151">
        <v>12.1</v>
      </c>
      <c r="E151">
        <v>-54.930573</v>
      </c>
      <c r="F151">
        <v>0.209493</v>
      </c>
      <c r="G151">
        <v>23.7929723178785</v>
      </c>
      <c r="H151">
        <v>26.688985902126</v>
      </c>
      <c r="I151">
        <v>33.3749805639256</v>
      </c>
      <c r="J151" s="1">
        <v>0.744</v>
      </c>
      <c r="K151" s="1">
        <v>0.744</v>
      </c>
      <c r="L151" s="1">
        <v>0.406</v>
      </c>
      <c r="M151" s="1">
        <v>0.1</v>
      </c>
      <c r="N151" s="1">
        <v>0.1</v>
      </c>
      <c r="O151" s="1">
        <v>0.000971</v>
      </c>
      <c r="P151">
        <f t="shared" si="4"/>
        <v>-0.20064781073087523</v>
      </c>
      <c r="Q151">
        <f t="shared" si="5"/>
        <v>-11.496272723418901</v>
      </c>
    </row>
    <row r="152" spans="1:17" ht="12.75">
      <c r="A152" t="s">
        <v>2401</v>
      </c>
      <c r="B152" t="s">
        <v>2402</v>
      </c>
      <c r="C152">
        <v>111</v>
      </c>
      <c r="D152">
        <v>5.7</v>
      </c>
      <c r="E152">
        <v>-70.85981</v>
      </c>
      <c r="F152">
        <v>0.17105</v>
      </c>
      <c r="G152">
        <v>23.215161758776</v>
      </c>
      <c r="H152">
        <v>26.688985902126</v>
      </c>
      <c r="I152">
        <v>37.2921650527183</v>
      </c>
      <c r="J152" s="1">
        <v>1.11</v>
      </c>
      <c r="K152" s="1">
        <v>1.11</v>
      </c>
      <c r="L152" s="1">
        <v>0.613</v>
      </c>
      <c r="M152" s="1">
        <v>0.1</v>
      </c>
      <c r="N152" s="1">
        <v>0.1</v>
      </c>
      <c r="O152" s="1">
        <v>6.43E-05</v>
      </c>
      <c r="P152">
        <f t="shared" si="4"/>
        <v>-0.21849616107124312</v>
      </c>
      <c r="Q152">
        <f t="shared" si="5"/>
        <v>-12.518907869192867</v>
      </c>
    </row>
    <row r="153" spans="1:17" ht="12.75">
      <c r="A153" t="s">
        <v>2403</v>
      </c>
      <c r="B153" t="s">
        <v>2404</v>
      </c>
      <c r="C153">
        <v>136</v>
      </c>
      <c r="D153">
        <v>25</v>
      </c>
      <c r="E153">
        <v>-53.869923</v>
      </c>
      <c r="F153">
        <v>0.176234</v>
      </c>
      <c r="G153">
        <v>18.3661635396837</v>
      </c>
      <c r="H153">
        <v>26.688985902126</v>
      </c>
      <c r="I153">
        <v>51.1007145203846</v>
      </c>
      <c r="J153" s="1">
        <v>32</v>
      </c>
      <c r="K153" s="1">
        <v>32</v>
      </c>
      <c r="L153" s="1">
        <v>7.39</v>
      </c>
      <c r="M153" s="1">
        <v>0.1</v>
      </c>
      <c r="N153" s="1">
        <v>0.1</v>
      </c>
      <c r="O153" s="1">
        <v>4.48E-09</v>
      </c>
      <c r="P153">
        <f t="shared" si="4"/>
        <v>-0.21918020300593963</v>
      </c>
      <c r="Q153">
        <f t="shared" si="5"/>
        <v>-12.55810058506094</v>
      </c>
    </row>
    <row r="154" spans="1:17" ht="12.75">
      <c r="A154" t="s">
        <v>2405</v>
      </c>
      <c r="B154" t="s">
        <v>2406</v>
      </c>
      <c r="C154">
        <v>129</v>
      </c>
      <c r="D154">
        <v>25</v>
      </c>
      <c r="E154">
        <v>-86.855247</v>
      </c>
      <c r="F154">
        <v>0.16231</v>
      </c>
      <c r="G154">
        <v>26.5570605391648</v>
      </c>
      <c r="H154">
        <v>26.688985902126</v>
      </c>
      <c r="I154">
        <v>27.1204497085667</v>
      </c>
      <c r="J154" s="1">
        <v>0.11</v>
      </c>
      <c r="K154" s="1">
        <v>0.11</v>
      </c>
      <c r="L154" s="1">
        <v>0.107</v>
      </c>
      <c r="M154" s="1">
        <v>0.1</v>
      </c>
      <c r="N154" s="1">
        <v>0.1</v>
      </c>
      <c r="O154" s="1">
        <v>0.0742</v>
      </c>
      <c r="P154">
        <f t="shared" si="4"/>
        <v>-0.05041533688329958</v>
      </c>
      <c r="Q154">
        <f t="shared" si="5"/>
        <v>-2.8885860261432996</v>
      </c>
    </row>
    <row r="155" spans="1:17" ht="12.75">
      <c r="A155" t="s">
        <v>2407</v>
      </c>
      <c r="B155" t="s">
        <v>2408</v>
      </c>
      <c r="C155">
        <v>121</v>
      </c>
      <c r="D155">
        <v>13.5</v>
      </c>
      <c r="E155">
        <v>-44.89011</v>
      </c>
      <c r="F155">
        <v>0.220174</v>
      </c>
      <c r="G155">
        <v>20.8968192814631</v>
      </c>
      <c r="H155">
        <v>26.688985902126</v>
      </c>
      <c r="I155">
        <v>39.1315970715319</v>
      </c>
      <c r="J155" s="1">
        <v>5.54</v>
      </c>
      <c r="K155" s="1">
        <v>5.54</v>
      </c>
      <c r="L155" s="1">
        <v>1.55</v>
      </c>
      <c r="M155" s="1">
        <v>0.1</v>
      </c>
      <c r="N155" s="1">
        <v>0.1</v>
      </c>
      <c r="O155" s="1">
        <v>1.8E-05</v>
      </c>
      <c r="P155">
        <f t="shared" si="4"/>
        <v>-0.19977196848999657</v>
      </c>
      <c r="Q155">
        <f t="shared" si="5"/>
        <v>-11.446090659497273</v>
      </c>
    </row>
    <row r="156" spans="1:17" ht="12.75">
      <c r="A156" t="s">
        <v>2409</v>
      </c>
      <c r="B156" t="s">
        <v>2410</v>
      </c>
      <c r="C156">
        <v>116</v>
      </c>
      <c r="D156">
        <v>25</v>
      </c>
      <c r="E156">
        <v>-44.875469</v>
      </c>
      <c r="F156">
        <v>0.216083</v>
      </c>
      <c r="G156">
        <v>20.3260407363754</v>
      </c>
      <c r="H156">
        <v>26.688985902126</v>
      </c>
      <c r="I156">
        <v>40.7369823856595</v>
      </c>
      <c r="J156" s="1">
        <v>8.23</v>
      </c>
      <c r="K156" s="1">
        <v>8.23</v>
      </c>
      <c r="L156" s="1">
        <v>2.08</v>
      </c>
      <c r="M156" s="1">
        <v>0.1</v>
      </c>
      <c r="N156" s="1">
        <v>0.1</v>
      </c>
      <c r="O156" s="1">
        <v>5.9E-06</v>
      </c>
      <c r="P156">
        <f t="shared" si="4"/>
        <v>-0.20184498622623415</v>
      </c>
      <c r="Q156">
        <f t="shared" si="5"/>
        <v>-11.56486582663945</v>
      </c>
    </row>
    <row r="157" spans="1:17" ht="12.75">
      <c r="A157" t="s">
        <v>2411</v>
      </c>
      <c r="B157" t="s">
        <v>2412</v>
      </c>
      <c r="C157">
        <v>148</v>
      </c>
      <c r="D157">
        <v>9.2</v>
      </c>
      <c r="E157">
        <v>-56.877697</v>
      </c>
      <c r="F157">
        <v>0.203589</v>
      </c>
      <c r="G157">
        <v>23.6533141807342</v>
      </c>
      <c r="H157">
        <v>26.688985902126</v>
      </c>
      <c r="I157">
        <v>33.988682483997</v>
      </c>
      <c r="J157" s="1">
        <v>0.82</v>
      </c>
      <c r="K157" s="1">
        <v>0.82</v>
      </c>
      <c r="L157" s="1">
        <v>0.442</v>
      </c>
      <c r="M157" s="1">
        <v>0.1</v>
      </c>
      <c r="N157" s="1">
        <v>0.1</v>
      </c>
      <c r="O157" s="1">
        <v>0.000635</v>
      </c>
      <c r="P157">
        <f t="shared" si="4"/>
        <v>-0.20355589365095222</v>
      </c>
      <c r="Q157">
        <f t="shared" si="5"/>
        <v>-11.662893601213392</v>
      </c>
    </row>
    <row r="158" spans="1:17" ht="12.75">
      <c r="A158" t="s">
        <v>2413</v>
      </c>
      <c r="B158" t="s">
        <v>2414</v>
      </c>
      <c r="C158">
        <v>113</v>
      </c>
      <c r="D158">
        <v>25</v>
      </c>
      <c r="E158">
        <v>-49.889111</v>
      </c>
      <c r="F158">
        <v>0.217169</v>
      </c>
      <c r="G158">
        <v>22.7623214450993</v>
      </c>
      <c r="H158">
        <v>26.688985902126</v>
      </c>
      <c r="I158">
        <v>35.2952170245683</v>
      </c>
      <c r="J158" s="1">
        <v>1.52</v>
      </c>
      <c r="K158" s="1">
        <v>1.52</v>
      </c>
      <c r="L158" s="1">
        <v>0.648</v>
      </c>
      <c r="M158" s="1">
        <v>0.1</v>
      </c>
      <c r="N158" s="1">
        <v>0.1</v>
      </c>
      <c r="O158" s="1">
        <v>0.000257</v>
      </c>
      <c r="P158">
        <f t="shared" si="4"/>
        <v>-0.1993597734541602</v>
      </c>
      <c r="Q158">
        <f t="shared" si="5"/>
        <v>-11.422473623607605</v>
      </c>
    </row>
    <row r="159" spans="1:17" ht="12.75">
      <c r="A159" t="s">
        <v>2415</v>
      </c>
      <c r="B159" t="s">
        <v>2416</v>
      </c>
      <c r="C159">
        <v>146</v>
      </c>
      <c r="D159">
        <v>25</v>
      </c>
      <c r="E159">
        <v>-66.871124</v>
      </c>
      <c r="F159">
        <v>0.187256</v>
      </c>
      <c r="G159">
        <v>24.7523967148113</v>
      </c>
      <c r="H159">
        <v>26.688985902126</v>
      </c>
      <c r="I159">
        <v>31.9208791014625</v>
      </c>
      <c r="J159" s="1">
        <v>0.383</v>
      </c>
      <c r="K159" s="1">
        <v>0.383</v>
      </c>
      <c r="L159" s="1">
        <v>0.266</v>
      </c>
      <c r="M159" s="1">
        <v>0.1</v>
      </c>
      <c r="N159" s="1">
        <v>0.1</v>
      </c>
      <c r="O159" s="1">
        <v>0.00266</v>
      </c>
      <c r="P159">
        <f t="shared" si="4"/>
        <v>-0.20626676421409693</v>
      </c>
      <c r="Q159">
        <f t="shared" si="5"/>
        <v>-11.818215043287836</v>
      </c>
    </row>
    <row r="160" spans="1:17" ht="12.75">
      <c r="A160" t="s">
        <v>2418</v>
      </c>
      <c r="B160" t="s">
        <v>2417</v>
      </c>
      <c r="C160">
        <v>139</v>
      </c>
      <c r="D160">
        <v>15.2</v>
      </c>
      <c r="E160">
        <v>-63.936111</v>
      </c>
      <c r="F160">
        <v>0.195471</v>
      </c>
      <c r="G160">
        <v>25.1120227197123</v>
      </c>
      <c r="H160">
        <v>26.688985902126</v>
      </c>
      <c r="I160">
        <v>30.7039907683824</v>
      </c>
      <c r="J160" s="1">
        <v>0.298</v>
      </c>
      <c r="K160" s="1">
        <v>0.298</v>
      </c>
      <c r="L160" s="1">
        <v>0.219</v>
      </c>
      <c r="M160" s="1">
        <v>0.1</v>
      </c>
      <c r="N160" s="1">
        <v>0.1</v>
      </c>
      <c r="O160" s="1">
        <v>0.00619</v>
      </c>
      <c r="P160">
        <f t="shared" si="4"/>
        <v>-0.19915106954703904</v>
      </c>
      <c r="Q160">
        <f t="shared" si="5"/>
        <v>-11.410515770561672</v>
      </c>
    </row>
    <row r="161" spans="1:17" ht="12.75">
      <c r="A161" t="s">
        <v>2419</v>
      </c>
      <c r="B161" t="s">
        <v>2420</v>
      </c>
      <c r="C161">
        <v>109</v>
      </c>
      <c r="D161">
        <v>25</v>
      </c>
      <c r="E161">
        <v>-45.907558</v>
      </c>
      <c r="F161">
        <v>0.21877</v>
      </c>
      <c r="G161">
        <v>21.1713313271208</v>
      </c>
      <c r="H161">
        <v>26.688985902126</v>
      </c>
      <c r="I161">
        <v>38.6533750930542</v>
      </c>
      <c r="J161" s="1">
        <v>4.58</v>
      </c>
      <c r="K161" s="1">
        <v>4.58</v>
      </c>
      <c r="L161" s="1">
        <v>1.37</v>
      </c>
      <c r="M161" s="1">
        <v>0.1</v>
      </c>
      <c r="N161" s="1">
        <v>0.1</v>
      </c>
      <c r="O161" s="1">
        <v>2.5E-05</v>
      </c>
      <c r="P161">
        <f t="shared" si="4"/>
        <v>-0.20026585978898118</v>
      </c>
      <c r="Q161">
        <f t="shared" si="5"/>
        <v>-11.474388546467324</v>
      </c>
    </row>
    <row r="162" spans="1:17" ht="12.75">
      <c r="A162" t="s">
        <v>2421</v>
      </c>
      <c r="B162" t="s">
        <v>2422</v>
      </c>
      <c r="C162">
        <v>151</v>
      </c>
      <c r="D162">
        <v>7.2</v>
      </c>
      <c r="E162">
        <v>-57.963409</v>
      </c>
      <c r="F162">
        <v>0.217243</v>
      </c>
      <c r="G162">
        <v>26.4594121584962</v>
      </c>
      <c r="H162">
        <v>26.688985902126</v>
      </c>
      <c r="I162">
        <v>27.1919024842249</v>
      </c>
      <c r="J162" s="1">
        <v>0.117</v>
      </c>
      <c r="K162" s="1">
        <v>0.117</v>
      </c>
      <c r="L162" s="1">
        <v>0.112</v>
      </c>
      <c r="M162" s="1">
        <v>0.1</v>
      </c>
      <c r="N162" s="1">
        <v>0.1</v>
      </c>
      <c r="O162" s="1">
        <v>0.0706</v>
      </c>
      <c r="P162">
        <f t="shared" si="4"/>
        <v>-0.06552591898443316</v>
      </c>
      <c r="Q162">
        <f t="shared" si="5"/>
        <v>-3.754358606524178</v>
      </c>
    </row>
    <row r="163" spans="1:17" ht="12.75">
      <c r="A163" t="s">
        <v>2423</v>
      </c>
      <c r="B163" t="s">
        <v>2424</v>
      </c>
      <c r="C163">
        <v>113</v>
      </c>
      <c r="D163">
        <v>5</v>
      </c>
      <c r="E163">
        <v>-63.912292</v>
      </c>
      <c r="F163">
        <v>0.190134</v>
      </c>
      <c r="G163">
        <v>24.1582133366778</v>
      </c>
      <c r="H163">
        <v>26.688985902126</v>
      </c>
      <c r="I163">
        <v>33.3843268728342</v>
      </c>
      <c r="J163" s="1">
        <v>0.578</v>
      </c>
      <c r="K163" s="1">
        <v>0.578</v>
      </c>
      <c r="L163" s="1">
        <v>0.357</v>
      </c>
      <c r="M163" s="1">
        <v>0.1</v>
      </c>
      <c r="N163" s="1">
        <v>0.1</v>
      </c>
      <c r="O163" s="1">
        <v>0.000965</v>
      </c>
      <c r="P163">
        <f t="shared" si="4"/>
        <v>-0.20792964696198407</v>
      </c>
      <c r="Q163">
        <f t="shared" si="5"/>
        <v>-11.913491206566887</v>
      </c>
    </row>
    <row r="164" spans="1:17" ht="12.75">
      <c r="A164" t="s">
        <v>2425</v>
      </c>
      <c r="B164" t="s">
        <v>2426</v>
      </c>
      <c r="C164">
        <v>116</v>
      </c>
      <c r="D164">
        <v>12</v>
      </c>
      <c r="E164">
        <v>-54.885303</v>
      </c>
      <c r="F164">
        <v>0.19805</v>
      </c>
      <c r="G164">
        <v>21.9553547989431</v>
      </c>
      <c r="H164">
        <v>26.688985902126</v>
      </c>
      <c r="I164">
        <v>38.5223987559579</v>
      </c>
      <c r="J164" s="1">
        <v>2.66</v>
      </c>
      <c r="K164" s="1">
        <v>2.66</v>
      </c>
      <c r="L164" s="1">
        <v>1.04</v>
      </c>
      <c r="M164" s="1">
        <v>0.1</v>
      </c>
      <c r="N164" s="1">
        <v>0.1</v>
      </c>
      <c r="O164" s="1">
        <v>2.74E-05</v>
      </c>
      <c r="P164">
        <f t="shared" si="4"/>
        <v>-0.20843275467094258</v>
      </c>
      <c r="Q164">
        <f t="shared" si="5"/>
        <v>-11.942317154930706</v>
      </c>
    </row>
    <row r="165" spans="1:17" ht="12.75">
      <c r="A165" t="s">
        <v>2427</v>
      </c>
      <c r="B165" t="s">
        <v>2428</v>
      </c>
      <c r="C165">
        <v>115</v>
      </c>
      <c r="D165">
        <v>25</v>
      </c>
      <c r="E165">
        <v>-74.862534</v>
      </c>
      <c r="F165">
        <v>0.174374</v>
      </c>
      <c r="G165">
        <v>25.1633661740684</v>
      </c>
      <c r="H165">
        <v>26.688985902126</v>
      </c>
      <c r="I165">
        <v>31.2277967417818</v>
      </c>
      <c r="J165" s="1">
        <v>0.288</v>
      </c>
      <c r="K165" s="1">
        <v>0.288</v>
      </c>
      <c r="L165" s="1">
        <v>0.221</v>
      </c>
      <c r="M165" s="1">
        <v>0.1</v>
      </c>
      <c r="N165" s="1">
        <v>0.1</v>
      </c>
      <c r="O165" s="1">
        <v>0.0043</v>
      </c>
      <c r="P165">
        <f t="shared" si="4"/>
        <v>-0.20863163519463773</v>
      </c>
      <c r="Q165">
        <f t="shared" si="5"/>
        <v>-11.95371216956579</v>
      </c>
    </row>
    <row r="166" spans="1:17" ht="12.75">
      <c r="A166" t="s">
        <v>2429</v>
      </c>
      <c r="B166" t="s">
        <v>2430</v>
      </c>
      <c r="C166">
        <v>152</v>
      </c>
      <c r="D166">
        <v>0.5</v>
      </c>
      <c r="E166">
        <v>-65.863815</v>
      </c>
      <c r="F166">
        <v>0.186021</v>
      </c>
      <c r="G166">
        <v>24.1597716698177</v>
      </c>
      <c r="H166">
        <v>26.688985902126</v>
      </c>
      <c r="I166">
        <v>33.5840717050896</v>
      </c>
      <c r="J166" s="1">
        <v>0.577</v>
      </c>
      <c r="K166" s="1">
        <v>0.577</v>
      </c>
      <c r="L166" s="1">
        <v>0.361</v>
      </c>
      <c r="M166" s="1">
        <v>0.1</v>
      </c>
      <c r="N166" s="1">
        <v>0.1</v>
      </c>
      <c r="O166" s="1">
        <v>0.00084</v>
      </c>
      <c r="P166">
        <f t="shared" si="4"/>
        <v>-0.20974895338441446</v>
      </c>
      <c r="Q166">
        <f t="shared" si="5"/>
        <v>-12.017729786213193</v>
      </c>
    </row>
    <row r="167" spans="1:17" ht="12.75">
      <c r="A167" t="s">
        <v>2431</v>
      </c>
      <c r="B167" t="s">
        <v>2432</v>
      </c>
      <c r="C167">
        <v>127</v>
      </c>
      <c r="D167">
        <v>25</v>
      </c>
      <c r="E167">
        <v>-71.847321</v>
      </c>
      <c r="F167">
        <v>0.181323</v>
      </c>
      <c r="G167">
        <v>25.4532167109233</v>
      </c>
      <c r="H167">
        <v>26.688985902126</v>
      </c>
      <c r="I167">
        <v>30.1772171598996</v>
      </c>
      <c r="J167" s="1">
        <v>0.236</v>
      </c>
      <c r="K167" s="1">
        <v>0.236</v>
      </c>
      <c r="L167" s="1">
        <v>0.188</v>
      </c>
      <c r="M167" s="1">
        <v>0.1</v>
      </c>
      <c r="N167" s="1">
        <v>0.1</v>
      </c>
      <c r="O167" s="1">
        <v>0.00891</v>
      </c>
      <c r="P167">
        <f t="shared" si="4"/>
        <v>-0.2008467689868524</v>
      </c>
      <c r="Q167">
        <f t="shared" si="5"/>
        <v>-11.507672191785675</v>
      </c>
    </row>
    <row r="168" spans="1:17" ht="12.75">
      <c r="A168" t="s">
        <v>2433</v>
      </c>
      <c r="B168" t="s">
        <v>2434</v>
      </c>
      <c r="C168">
        <v>105</v>
      </c>
      <c r="D168">
        <v>11.2</v>
      </c>
      <c r="E168">
        <v>-59.879929</v>
      </c>
      <c r="F168">
        <v>0.191205</v>
      </c>
      <c r="G168">
        <v>22.8100810568911</v>
      </c>
      <c r="H168">
        <v>26.688985902126</v>
      </c>
      <c r="I168">
        <v>36.8717005743703</v>
      </c>
      <c r="J168" s="1">
        <v>1.47</v>
      </c>
      <c r="K168" s="1">
        <v>1.47</v>
      </c>
      <c r="L168" s="1">
        <v>0.701</v>
      </c>
      <c r="M168" s="1">
        <v>0.1</v>
      </c>
      <c r="N168" s="1">
        <v>0.1</v>
      </c>
      <c r="O168" s="1">
        <v>8.6E-05</v>
      </c>
      <c r="P168">
        <f t="shared" si="4"/>
        <v>-0.2104498599301552</v>
      </c>
      <c r="Q168">
        <f t="shared" si="5"/>
        <v>-12.05788877311723</v>
      </c>
    </row>
    <row r="169" spans="1:17" ht="12.75">
      <c r="A169" t="s">
        <v>2435</v>
      </c>
      <c r="B169" t="s">
        <v>2436</v>
      </c>
      <c r="C169">
        <v>104</v>
      </c>
      <c r="D169">
        <v>8.5</v>
      </c>
      <c r="E169">
        <v>-95.770012</v>
      </c>
      <c r="F169">
        <v>0.14331</v>
      </c>
      <c r="G169">
        <v>24.961572088928</v>
      </c>
      <c r="H169">
        <v>26.688985902126</v>
      </c>
      <c r="I169">
        <v>33.3165509249003</v>
      </c>
      <c r="J169" s="1">
        <v>0.331</v>
      </c>
      <c r="K169" s="1">
        <v>0.331</v>
      </c>
      <c r="L169" s="1">
        <v>0.259</v>
      </c>
      <c r="M169" s="1">
        <v>0.1</v>
      </c>
      <c r="N169" s="1">
        <v>0.1</v>
      </c>
      <c r="O169" s="1">
        <v>0.00101</v>
      </c>
      <c r="P169">
        <f t="shared" si="4"/>
        <v>-0.22514900963216886</v>
      </c>
      <c r="Q169">
        <f t="shared" si="5"/>
        <v>-12.900088013473596</v>
      </c>
    </row>
    <row r="170" spans="1:17" ht="12.75">
      <c r="A170" t="s">
        <v>2437</v>
      </c>
      <c r="B170" t="s">
        <v>2438</v>
      </c>
      <c r="C170">
        <v>118</v>
      </c>
      <c r="D170">
        <v>25</v>
      </c>
      <c r="E170">
        <v>-65.854774</v>
      </c>
      <c r="F170">
        <v>0.191057</v>
      </c>
      <c r="G170">
        <v>25.0592742962752</v>
      </c>
      <c r="H170">
        <v>26.688985902126</v>
      </c>
      <c r="I170">
        <v>30.9718030569383</v>
      </c>
      <c r="J170" s="1">
        <v>0.309</v>
      </c>
      <c r="K170" s="1">
        <v>0.309</v>
      </c>
      <c r="L170" s="1">
        <v>0.227</v>
      </c>
      <c r="M170" s="1">
        <v>0.1</v>
      </c>
      <c r="N170" s="1">
        <v>0.1</v>
      </c>
      <c r="O170" s="1">
        <v>0.00514</v>
      </c>
      <c r="P170">
        <f t="shared" si="4"/>
        <v>-0.20183337181133634</v>
      </c>
      <c r="Q170">
        <f t="shared" si="5"/>
        <v>-11.564200369684292</v>
      </c>
    </row>
    <row r="171" spans="1:17" ht="12.75">
      <c r="A171" t="s">
        <v>2439</v>
      </c>
      <c r="B171" t="s">
        <v>2440</v>
      </c>
      <c r="C171">
        <v>141</v>
      </c>
      <c r="D171">
        <v>6.4</v>
      </c>
      <c r="E171">
        <v>-75.904037</v>
      </c>
      <c r="F171">
        <v>0.175499</v>
      </c>
      <c r="G171">
        <v>25.7338537828018</v>
      </c>
      <c r="H171">
        <v>26.688985902126</v>
      </c>
      <c r="I171">
        <v>29.5062236440348</v>
      </c>
      <c r="J171" s="1">
        <v>0.194</v>
      </c>
      <c r="K171" s="1">
        <v>0.194</v>
      </c>
      <c r="L171" s="1">
        <v>0.164</v>
      </c>
      <c r="M171" s="1">
        <v>0.1</v>
      </c>
      <c r="N171" s="1">
        <v>0.1</v>
      </c>
      <c r="O171" s="1">
        <v>0.0142</v>
      </c>
      <c r="P171">
        <f t="shared" si="4"/>
        <v>-0.19632992812354244</v>
      </c>
      <c r="Q171">
        <f t="shared" si="5"/>
        <v>-11.248876273585788</v>
      </c>
    </row>
    <row r="172" spans="1:17" ht="12.75">
      <c r="A172" t="s">
        <v>2441</v>
      </c>
      <c r="B172" t="s">
        <v>2442</v>
      </c>
      <c r="C172">
        <v>157</v>
      </c>
      <c r="D172">
        <v>25</v>
      </c>
      <c r="E172">
        <v>-67.848465</v>
      </c>
      <c r="F172">
        <v>0.191181</v>
      </c>
      <c r="G172">
        <v>25.8410584009772</v>
      </c>
      <c r="H172">
        <v>26.688985902126</v>
      </c>
      <c r="I172">
        <v>28.9153103373372</v>
      </c>
      <c r="J172" s="1">
        <v>0.18</v>
      </c>
      <c r="K172" s="1">
        <v>0.18</v>
      </c>
      <c r="L172" s="1">
        <v>0.153</v>
      </c>
      <c r="M172" s="1">
        <v>0.1</v>
      </c>
      <c r="N172" s="1">
        <v>0.1</v>
      </c>
      <c r="O172" s="1">
        <v>0.0214</v>
      </c>
      <c r="P172">
        <f t="shared" si="4"/>
        <v>-0.18303294346661592</v>
      </c>
      <c r="Q172">
        <f t="shared" si="5"/>
        <v>-10.487015172493686</v>
      </c>
    </row>
    <row r="173" spans="1:17" ht="12.75">
      <c r="A173" t="s">
        <v>2443</v>
      </c>
      <c r="B173" t="s">
        <v>2444</v>
      </c>
      <c r="C173">
        <v>142</v>
      </c>
      <c r="D173">
        <v>25</v>
      </c>
      <c r="E173">
        <v>-98.894623</v>
      </c>
      <c r="F173">
        <v>0.140072</v>
      </c>
      <c r="G173">
        <v>25.0460843656581</v>
      </c>
      <c r="H173">
        <v>26.688985902126</v>
      </c>
      <c r="I173">
        <v>33.1759930600796</v>
      </c>
      <c r="J173" s="1">
        <v>0.312</v>
      </c>
      <c r="K173" s="1">
        <v>0.312</v>
      </c>
      <c r="L173" s="1">
        <v>0.248</v>
      </c>
      <c r="M173" s="1">
        <v>0.1</v>
      </c>
      <c r="N173" s="1">
        <v>0.1</v>
      </c>
      <c r="O173" s="1">
        <v>0.00111</v>
      </c>
      <c r="P173">
        <f t="shared" si="4"/>
        <v>-0.22620351547511702</v>
      </c>
      <c r="Q173">
        <f t="shared" si="5"/>
        <v>-12.96050674774641</v>
      </c>
    </row>
    <row r="174" spans="1:17" ht="12.75">
      <c r="A174" t="s">
        <v>2445</v>
      </c>
      <c r="B174" t="s">
        <v>2446</v>
      </c>
      <c r="C174">
        <v>107</v>
      </c>
      <c r="D174">
        <v>25</v>
      </c>
      <c r="E174">
        <v>-51.922218</v>
      </c>
      <c r="F174">
        <v>0.225375</v>
      </c>
      <c r="G174">
        <v>25.0163869679941</v>
      </c>
      <c r="H174">
        <v>26.688985902126</v>
      </c>
      <c r="I174">
        <v>30.1605122618634</v>
      </c>
      <c r="J174" s="1">
        <v>0.319</v>
      </c>
      <c r="K174" s="1">
        <v>0.319</v>
      </c>
      <c r="L174" s="1">
        <v>0.219</v>
      </c>
      <c r="M174" s="1">
        <v>0.1</v>
      </c>
      <c r="N174" s="1">
        <v>0.1</v>
      </c>
      <c r="O174" s="1">
        <v>0.00902</v>
      </c>
      <c r="P174">
        <f t="shared" si="4"/>
        <v>-0.1863481347143382</v>
      </c>
      <c r="Q174">
        <f t="shared" si="5"/>
        <v>-10.676961639266883</v>
      </c>
    </row>
    <row r="175" spans="1:17" ht="12.75">
      <c r="A175" t="s">
        <v>2447</v>
      </c>
      <c r="B175" t="s">
        <v>2448</v>
      </c>
      <c r="C175">
        <v>105</v>
      </c>
      <c r="D175">
        <v>10.4</v>
      </c>
      <c r="E175">
        <v>-60.877914</v>
      </c>
      <c r="F175">
        <v>0.20237</v>
      </c>
      <c r="G175">
        <v>25.1027634213225</v>
      </c>
      <c r="H175">
        <v>26.688985902126</v>
      </c>
      <c r="I175">
        <v>30.535810034034</v>
      </c>
      <c r="J175" s="1">
        <v>0.3</v>
      </c>
      <c r="K175" s="1">
        <v>0.3</v>
      </c>
      <c r="L175" s="1">
        <v>0.218</v>
      </c>
      <c r="M175" s="1">
        <v>0.1</v>
      </c>
      <c r="N175" s="1">
        <v>0.1</v>
      </c>
      <c r="O175" s="1">
        <v>0.00695</v>
      </c>
      <c r="P175">
        <f t="shared" si="4"/>
        <v>-0.19607014682323376</v>
      </c>
      <c r="Q175">
        <f t="shared" si="5"/>
        <v>-11.23399190148168</v>
      </c>
    </row>
    <row r="176" spans="1:17" ht="12.75">
      <c r="A176" t="s">
        <v>2999</v>
      </c>
      <c r="B176" t="s">
        <v>3000</v>
      </c>
      <c r="C176">
        <v>128</v>
      </c>
      <c r="D176">
        <v>6</v>
      </c>
      <c r="E176">
        <v>-60.898556</v>
      </c>
      <c r="F176">
        <v>0.195639</v>
      </c>
      <c r="G176">
        <v>23.9476114420363</v>
      </c>
      <c r="H176">
        <v>26.688985902126</v>
      </c>
      <c r="I176">
        <v>33.6602759954992</v>
      </c>
      <c r="J176" s="1">
        <v>0.669</v>
      </c>
      <c r="K176" s="1">
        <v>0.669</v>
      </c>
      <c r="L176" s="1">
        <v>0.391</v>
      </c>
      <c r="M176" s="1">
        <v>0.1</v>
      </c>
      <c r="N176" s="1">
        <v>0.1</v>
      </c>
      <c r="O176" s="1">
        <v>0.000797</v>
      </c>
      <c r="P176">
        <f t="shared" si="4"/>
        <v>-0.2062175625290555</v>
      </c>
      <c r="Q176">
        <f t="shared" si="5"/>
        <v>-11.81539599439003</v>
      </c>
    </row>
    <row r="177" spans="1:17" ht="12.75">
      <c r="A177" t="s">
        <v>3001</v>
      </c>
      <c r="B177" t="s">
        <v>3002</v>
      </c>
      <c r="C177">
        <v>132</v>
      </c>
      <c r="D177">
        <v>0.2</v>
      </c>
      <c r="E177">
        <v>-57.89909</v>
      </c>
      <c r="F177">
        <v>0.196459</v>
      </c>
      <c r="G177">
        <v>22.9012844829256</v>
      </c>
      <c r="H177">
        <v>26.688985902126</v>
      </c>
      <c r="I177">
        <v>36.2650629925708</v>
      </c>
      <c r="J177" s="1">
        <v>1.38</v>
      </c>
      <c r="K177" s="1">
        <v>1.38</v>
      </c>
      <c r="L177" s="1">
        <v>0.656</v>
      </c>
      <c r="M177" s="1">
        <v>0.1</v>
      </c>
      <c r="N177" s="1">
        <v>0.1</v>
      </c>
      <c r="O177" s="1">
        <v>0.000131</v>
      </c>
      <c r="P177">
        <f t="shared" si="4"/>
        <v>-0.20806666001969207</v>
      </c>
      <c r="Q177">
        <f t="shared" si="5"/>
        <v>-11.921341476511738</v>
      </c>
    </row>
    <row r="178" spans="1:17" ht="12.75">
      <c r="A178" t="s">
        <v>2452</v>
      </c>
      <c r="B178" t="s">
        <v>2453</v>
      </c>
      <c r="C178">
        <v>101</v>
      </c>
      <c r="D178">
        <v>25</v>
      </c>
      <c r="E178">
        <v>-55.771408</v>
      </c>
      <c r="F178">
        <v>0.19958</v>
      </c>
      <c r="G178">
        <v>22.5518592950451</v>
      </c>
      <c r="H178">
        <v>26.688985902126</v>
      </c>
      <c r="I178">
        <v>36.9202210849157</v>
      </c>
      <c r="J178" s="1">
        <v>1.76</v>
      </c>
      <c r="K178" s="1">
        <v>1.76</v>
      </c>
      <c r="L178" s="1">
        <v>0.771</v>
      </c>
      <c r="M178" s="1">
        <v>0.1</v>
      </c>
      <c r="N178" s="1">
        <v>0.1</v>
      </c>
      <c r="O178" s="1">
        <v>8.32E-05</v>
      </c>
      <c r="P178">
        <f t="shared" si="4"/>
        <v>-0.20718119148213876</v>
      </c>
      <c r="Q178">
        <f t="shared" si="5"/>
        <v>-11.870607866418311</v>
      </c>
    </row>
    <row r="179" spans="1:17" ht="12.75">
      <c r="A179" t="s">
        <v>2454</v>
      </c>
      <c r="B179" t="s">
        <v>2455</v>
      </c>
      <c r="C179">
        <v>149</v>
      </c>
      <c r="D179">
        <v>-0.8</v>
      </c>
      <c r="E179">
        <v>-73.839348</v>
      </c>
      <c r="F179">
        <v>0.179428</v>
      </c>
      <c r="G179">
        <v>25.790056190822</v>
      </c>
      <c r="H179">
        <v>26.688985902126</v>
      </c>
      <c r="I179">
        <v>29.2627059312006</v>
      </c>
      <c r="J179" s="1">
        <v>0.186</v>
      </c>
      <c r="K179" s="1">
        <v>0.186</v>
      </c>
      <c r="L179" s="1">
        <v>0.159</v>
      </c>
      <c r="M179" s="1">
        <v>0.1</v>
      </c>
      <c r="N179" s="1">
        <v>0.1</v>
      </c>
      <c r="O179" s="1">
        <v>0.0168</v>
      </c>
      <c r="P179">
        <f t="shared" si="4"/>
        <v>-0.19206805035382418</v>
      </c>
      <c r="Q179">
        <f t="shared" si="5"/>
        <v>-11.004688664580303</v>
      </c>
    </row>
    <row r="180" spans="1:17" ht="12.75">
      <c r="A180" t="s">
        <v>2456</v>
      </c>
      <c r="B180" t="s">
        <v>2457</v>
      </c>
      <c r="C180">
        <v>128</v>
      </c>
      <c r="D180">
        <v>7</v>
      </c>
      <c r="E180">
        <v>-66.814423</v>
      </c>
      <c r="F180">
        <v>0.185299</v>
      </c>
      <c r="G180">
        <v>24.3786356659313</v>
      </c>
      <c r="H180">
        <v>26.688985902126</v>
      </c>
      <c r="I180">
        <v>33.0209529748702</v>
      </c>
      <c r="J180" s="1">
        <v>0.496</v>
      </c>
      <c r="K180" s="1">
        <v>0.496</v>
      </c>
      <c r="L180" s="1">
        <v>0.323</v>
      </c>
      <c r="M180" s="1">
        <v>0.1</v>
      </c>
      <c r="N180" s="1">
        <v>0.1</v>
      </c>
      <c r="O180" s="1">
        <v>0.00124</v>
      </c>
      <c r="P180">
        <f t="shared" si="4"/>
        <v>-0.2092381208543997</v>
      </c>
      <c r="Q180">
        <f t="shared" si="5"/>
        <v>-11.988461238205357</v>
      </c>
    </row>
    <row r="181" spans="1:17" ht="12.75">
      <c r="A181" t="s">
        <v>2458</v>
      </c>
      <c r="B181" t="s">
        <v>2459</v>
      </c>
      <c r="C181">
        <v>111</v>
      </c>
      <c r="D181">
        <v>13</v>
      </c>
      <c r="E181">
        <v>-42.940342</v>
      </c>
      <c r="F181">
        <v>0.238085</v>
      </c>
      <c r="G181">
        <v>22.466053567647</v>
      </c>
      <c r="H181">
        <v>26.688985902126</v>
      </c>
      <c r="I181">
        <v>34.7604595320892</v>
      </c>
      <c r="J181" s="1">
        <v>1.87</v>
      </c>
      <c r="K181" s="1">
        <v>1.87</v>
      </c>
      <c r="L181" s="1">
        <v>0.683</v>
      </c>
      <c r="M181" s="1">
        <v>0.1</v>
      </c>
      <c r="N181" s="1">
        <v>0.1</v>
      </c>
      <c r="O181" s="1">
        <v>0.000372</v>
      </c>
      <c r="P181">
        <f t="shared" si="4"/>
        <v>-0.19087053899752687</v>
      </c>
      <c r="Q181">
        <f t="shared" si="5"/>
        <v>-10.936076317945481</v>
      </c>
    </row>
    <row r="182" spans="1:17" ht="12.75">
      <c r="A182" t="s">
        <v>2460</v>
      </c>
      <c r="B182" t="s">
        <v>2461</v>
      </c>
      <c r="C182">
        <v>178</v>
      </c>
      <c r="D182">
        <v>25</v>
      </c>
      <c r="E182">
        <v>-69.837166</v>
      </c>
      <c r="F182">
        <v>0.173665</v>
      </c>
      <c r="G182">
        <v>23.3468478559111</v>
      </c>
      <c r="H182">
        <v>26.688985902126</v>
      </c>
      <c r="I182">
        <v>36.6862862371662</v>
      </c>
      <c r="J182" s="1">
        <v>1.01</v>
      </c>
      <c r="K182" s="1">
        <v>1.01</v>
      </c>
      <c r="L182" s="1">
        <v>0.568</v>
      </c>
      <c r="M182" s="1">
        <v>0.1</v>
      </c>
      <c r="N182" s="1">
        <v>0.1</v>
      </c>
      <c r="O182" s="1">
        <v>9.78E-05</v>
      </c>
      <c r="P182">
        <f t="shared" si="4"/>
        <v>-0.21716948250774837</v>
      </c>
      <c r="Q182">
        <f t="shared" si="5"/>
        <v>-12.442894786734138</v>
      </c>
    </row>
    <row r="183" spans="1:17" ht="12.75">
      <c r="A183" t="s">
        <v>2462</v>
      </c>
      <c r="B183" t="s">
        <v>2463</v>
      </c>
      <c r="C183">
        <v>123</v>
      </c>
      <c r="D183">
        <v>20</v>
      </c>
      <c r="E183">
        <v>-47.884045</v>
      </c>
      <c r="F183">
        <v>0.210498</v>
      </c>
      <c r="G183">
        <v>20.8836896660972</v>
      </c>
      <c r="H183">
        <v>26.688985902126</v>
      </c>
      <c r="I183">
        <v>39.9999032216813</v>
      </c>
      <c r="J183" s="1">
        <v>5.59</v>
      </c>
      <c r="K183" s="1">
        <v>5.59</v>
      </c>
      <c r="L183" s="1">
        <v>1.65</v>
      </c>
      <c r="M183" s="1">
        <v>0.1</v>
      </c>
      <c r="N183" s="1">
        <v>0.1</v>
      </c>
      <c r="O183" s="1">
        <v>9.84E-06</v>
      </c>
      <c r="P183">
        <f t="shared" si="4"/>
        <v>-0.20390588853859332</v>
      </c>
      <c r="Q183">
        <f t="shared" si="5"/>
        <v>-11.682946831126383</v>
      </c>
    </row>
    <row r="184" spans="1:17" ht="12.75">
      <c r="A184" t="s">
        <v>2464</v>
      </c>
      <c r="B184" t="s">
        <v>2463</v>
      </c>
      <c r="C184">
        <v>123</v>
      </c>
      <c r="D184">
        <v>16.4</v>
      </c>
      <c r="E184">
        <v>-46.97337</v>
      </c>
      <c r="F184">
        <v>0.227658</v>
      </c>
      <c r="G184">
        <v>22.9733878123572</v>
      </c>
      <c r="H184">
        <v>26.688985902126</v>
      </c>
      <c r="I184">
        <v>34.2862182102429</v>
      </c>
      <c r="J184" s="1">
        <v>1.31</v>
      </c>
      <c r="K184" s="1">
        <v>1.31</v>
      </c>
      <c r="L184" s="1">
        <v>0.564</v>
      </c>
      <c r="M184" s="1">
        <v>0.1</v>
      </c>
      <c r="N184" s="1">
        <v>0.1</v>
      </c>
      <c r="O184" s="1">
        <v>0.000516</v>
      </c>
      <c r="P184">
        <f t="shared" si="4"/>
        <v>-0.19463184100383712</v>
      </c>
      <c r="Q184">
        <f t="shared" si="5"/>
        <v>-11.151583048381147</v>
      </c>
    </row>
    <row r="185" spans="1:17" ht="12.75">
      <c r="A185" t="s">
        <v>2465</v>
      </c>
      <c r="B185" t="s">
        <v>2466</v>
      </c>
      <c r="C185">
        <v>135</v>
      </c>
      <c r="D185">
        <v>25</v>
      </c>
      <c r="E185">
        <v>-59.92062</v>
      </c>
      <c r="F185">
        <v>0.197317</v>
      </c>
      <c r="G185">
        <v>23.8455774579671</v>
      </c>
      <c r="H185">
        <v>26.688985902126</v>
      </c>
      <c r="I185">
        <v>33.8340759094628</v>
      </c>
      <c r="J185" s="1">
        <v>0.718</v>
      </c>
      <c r="K185" s="1">
        <v>0.718</v>
      </c>
      <c r="L185" s="1">
        <v>0.41</v>
      </c>
      <c r="M185" s="1">
        <v>0.1</v>
      </c>
      <c r="N185" s="1">
        <v>0.1</v>
      </c>
      <c r="O185" s="1">
        <v>0.000707</v>
      </c>
      <c r="P185">
        <f t="shared" si="4"/>
        <v>-0.20576097225208584</v>
      </c>
      <c r="Q185">
        <f t="shared" si="5"/>
        <v>-11.78923529855296</v>
      </c>
    </row>
    <row r="186" spans="1:17" ht="12.75">
      <c r="A186" t="s">
        <v>2467</v>
      </c>
      <c r="B186" t="s">
        <v>2468</v>
      </c>
      <c r="C186">
        <v>123</v>
      </c>
      <c r="D186">
        <v>20.7</v>
      </c>
      <c r="E186">
        <v>-68.867355</v>
      </c>
      <c r="F186">
        <v>0.162244</v>
      </c>
      <c r="G186">
        <v>21.0458621341004</v>
      </c>
      <c r="H186">
        <v>26.688985902126</v>
      </c>
      <c r="I186">
        <v>45.1547064184035</v>
      </c>
      <c r="J186" s="1">
        <v>5</v>
      </c>
      <c r="K186" s="1">
        <v>5</v>
      </c>
      <c r="L186" s="1">
        <v>2</v>
      </c>
      <c r="M186" s="1">
        <v>0.1</v>
      </c>
      <c r="N186" s="1">
        <v>0.1</v>
      </c>
      <c r="O186" s="1">
        <v>2.76E-07</v>
      </c>
      <c r="P186">
        <f t="shared" si="4"/>
        <v>-0.2241775723005846</v>
      </c>
      <c r="Q186">
        <f t="shared" si="5"/>
        <v>-12.844428754312366</v>
      </c>
    </row>
    <row r="187" spans="1:17" ht="12.75">
      <c r="A187" t="s">
        <v>2469</v>
      </c>
      <c r="B187" t="s">
        <v>2470</v>
      </c>
      <c r="C187">
        <v>134</v>
      </c>
      <c r="D187">
        <v>18.2</v>
      </c>
      <c r="E187">
        <v>-59.913994</v>
      </c>
      <c r="F187">
        <v>0.195655</v>
      </c>
      <c r="G187">
        <v>23.5631291387855</v>
      </c>
      <c r="H187">
        <v>26.688985902126</v>
      </c>
      <c r="I187">
        <v>34.6371052960439</v>
      </c>
      <c r="J187" s="1">
        <v>0.873</v>
      </c>
      <c r="K187" s="1">
        <v>0.873</v>
      </c>
      <c r="L187" s="1">
        <v>0.474</v>
      </c>
      <c r="M187" s="1">
        <v>0.1</v>
      </c>
      <c r="N187" s="1">
        <v>0.1</v>
      </c>
      <c r="O187" s="1">
        <v>0.000405</v>
      </c>
      <c r="P187">
        <f t="shared" si="4"/>
        <v>-0.20721738339038306</v>
      </c>
      <c r="Q187">
        <f t="shared" si="5"/>
        <v>-11.872681510013235</v>
      </c>
    </row>
    <row r="188" spans="1:17" ht="12.75">
      <c r="A188" t="s">
        <v>2471</v>
      </c>
      <c r="B188" t="s">
        <v>2472</v>
      </c>
      <c r="C188">
        <v>92</v>
      </c>
      <c r="D188">
        <v>25.1</v>
      </c>
      <c r="E188">
        <v>-37.920532</v>
      </c>
      <c r="F188">
        <v>0.224803</v>
      </c>
      <c r="G188">
        <v>18.2016766921371</v>
      </c>
      <c r="H188">
        <v>26.688985902126</v>
      </c>
      <c r="I188">
        <v>44.3710536673063</v>
      </c>
      <c r="J188" s="1">
        <v>35.9</v>
      </c>
      <c r="K188" s="1">
        <v>35.9</v>
      </c>
      <c r="L188" s="1">
        <v>5.32</v>
      </c>
      <c r="M188" s="1">
        <v>0.1</v>
      </c>
      <c r="N188" s="1">
        <v>0.1</v>
      </c>
      <c r="O188" s="1">
        <v>4.76E-07</v>
      </c>
      <c r="P188">
        <f t="shared" si="4"/>
        <v>-0.19885863339738002</v>
      </c>
      <c r="Q188">
        <f t="shared" si="5"/>
        <v>-11.393760413409154</v>
      </c>
    </row>
    <row r="189" spans="1:17" ht="12.75">
      <c r="A189" t="s">
        <v>2473</v>
      </c>
      <c r="B189" t="s">
        <v>2474</v>
      </c>
      <c r="C189">
        <v>121</v>
      </c>
      <c r="D189">
        <v>25</v>
      </c>
      <c r="E189">
        <v>-70.842941</v>
      </c>
      <c r="F189">
        <v>0.181718</v>
      </c>
      <c r="G189">
        <v>25.1714959606789</v>
      </c>
      <c r="H189">
        <v>26.688985902126</v>
      </c>
      <c r="I189">
        <v>30.9598266551991</v>
      </c>
      <c r="J189" s="1">
        <v>0.286</v>
      </c>
      <c r="K189" s="1">
        <v>0.286</v>
      </c>
      <c r="L189" s="1">
        <v>0.217</v>
      </c>
      <c r="M189" s="1">
        <v>0.1</v>
      </c>
      <c r="N189" s="1">
        <v>0.1</v>
      </c>
      <c r="O189" s="1">
        <v>0.00518</v>
      </c>
      <c r="P189">
        <f t="shared" si="4"/>
        <v>-0.20500820808707404</v>
      </c>
      <c r="Q189">
        <f t="shared" si="5"/>
        <v>-11.746105088929095</v>
      </c>
    </row>
    <row r="190" spans="1:17" ht="12.75">
      <c r="A190" t="s">
        <v>2475</v>
      </c>
      <c r="B190" t="s">
        <v>2476</v>
      </c>
      <c r="C190">
        <v>146</v>
      </c>
      <c r="D190">
        <v>25</v>
      </c>
      <c r="E190">
        <v>-84.840714</v>
      </c>
      <c r="F190">
        <v>0.159092</v>
      </c>
      <c r="G190">
        <v>25.273566034012</v>
      </c>
      <c r="H190">
        <v>26.688985902126</v>
      </c>
      <c r="I190">
        <v>31.4404021640275</v>
      </c>
      <c r="J190" s="1">
        <v>0.267</v>
      </c>
      <c r="K190" s="1">
        <v>0.267</v>
      </c>
      <c r="L190" s="1">
        <v>0.213</v>
      </c>
      <c r="M190" s="1">
        <v>0.1</v>
      </c>
      <c r="N190" s="1">
        <v>0.1</v>
      </c>
      <c r="O190" s="1">
        <v>0.00371</v>
      </c>
      <c r="P190">
        <f t="shared" si="4"/>
        <v>-0.21469018105689625</v>
      </c>
      <c r="Q190">
        <f t="shared" si="5"/>
        <v>-12.30084127745965</v>
      </c>
    </row>
    <row r="191" spans="1:17" ht="12.75">
      <c r="A191" t="s">
        <v>2477</v>
      </c>
      <c r="B191" t="s">
        <v>2478</v>
      </c>
      <c r="C191">
        <v>143</v>
      </c>
      <c r="D191">
        <v>11.8</v>
      </c>
      <c r="E191">
        <v>-61.897362</v>
      </c>
      <c r="F191">
        <v>0.194493</v>
      </c>
      <c r="G191">
        <v>24.1421893103307</v>
      </c>
      <c r="H191">
        <v>26.688985902126</v>
      </c>
      <c r="I191">
        <v>33.2186336027593</v>
      </c>
      <c r="J191" s="1">
        <v>0.584</v>
      </c>
      <c r="K191" s="1">
        <v>0.584</v>
      </c>
      <c r="L191" s="1">
        <v>0.356</v>
      </c>
      <c r="M191" s="1">
        <v>0.1</v>
      </c>
      <c r="N191" s="1">
        <v>0.1</v>
      </c>
      <c r="O191" s="1">
        <v>0.00108</v>
      </c>
      <c r="P191">
        <f t="shared" si="4"/>
        <v>-0.20616558922902184</v>
      </c>
      <c r="Q191">
        <f t="shared" si="5"/>
        <v>-11.812418143650735</v>
      </c>
    </row>
    <row r="192" spans="1:17" ht="12.75">
      <c r="A192" t="s">
        <v>2479</v>
      </c>
      <c r="B192" t="s">
        <v>2480</v>
      </c>
      <c r="C192">
        <v>102</v>
      </c>
      <c r="D192">
        <v>15.4</v>
      </c>
      <c r="E192">
        <v>-82.865211</v>
      </c>
      <c r="F192">
        <v>0.159134</v>
      </c>
      <c r="G192">
        <v>24.6935337315962</v>
      </c>
      <c r="H192">
        <v>26.688985902126</v>
      </c>
      <c r="I192">
        <v>33.3852152619394</v>
      </c>
      <c r="J192" s="1">
        <v>0.399</v>
      </c>
      <c r="K192" s="1">
        <v>0.399</v>
      </c>
      <c r="L192" s="1">
        <v>0.29</v>
      </c>
      <c r="M192" s="1">
        <v>0.1</v>
      </c>
      <c r="N192" s="1">
        <v>0.1</v>
      </c>
      <c r="O192" s="1">
        <v>0.000964</v>
      </c>
      <c r="P192">
        <f t="shared" si="4"/>
        <v>-0.21944154530483043</v>
      </c>
      <c r="Q192">
        <f t="shared" si="5"/>
        <v>-12.57307439579563</v>
      </c>
    </row>
    <row r="193" spans="1:17" ht="12.75">
      <c r="A193" t="s">
        <v>2481</v>
      </c>
      <c r="B193" t="s">
        <v>2482</v>
      </c>
      <c r="C193">
        <v>97</v>
      </c>
      <c r="D193">
        <v>19.6</v>
      </c>
      <c r="E193">
        <v>-41.880081</v>
      </c>
      <c r="F193">
        <v>0.216106</v>
      </c>
      <c r="G193">
        <v>18.9722337471213</v>
      </c>
      <c r="H193">
        <v>26.688985902126</v>
      </c>
      <c r="I193">
        <v>43.72325871647</v>
      </c>
      <c r="J193" s="1">
        <v>21</v>
      </c>
      <c r="K193" s="1">
        <v>21</v>
      </c>
      <c r="L193" s="1">
        <v>3.97</v>
      </c>
      <c r="M193" s="1">
        <v>0.1</v>
      </c>
      <c r="N193" s="1">
        <v>0.1</v>
      </c>
      <c r="O193" s="1">
        <v>7.45E-07</v>
      </c>
      <c r="P193">
        <f t="shared" si="4"/>
        <v>-0.2023187448902768</v>
      </c>
      <c r="Q193">
        <f t="shared" si="5"/>
        <v>-11.59201019859685</v>
      </c>
    </row>
    <row r="194" spans="1:17" ht="12.75">
      <c r="A194" t="s">
        <v>2483</v>
      </c>
      <c r="B194" t="s">
        <v>2484</v>
      </c>
      <c r="C194">
        <v>151</v>
      </c>
      <c r="D194">
        <v>23.1</v>
      </c>
      <c r="E194">
        <v>-50.958523</v>
      </c>
      <c r="F194">
        <v>0.225224</v>
      </c>
      <c r="G194">
        <v>24.5277063863727</v>
      </c>
      <c r="H194">
        <v>26.688985902126</v>
      </c>
      <c r="I194">
        <v>31.1792391069134</v>
      </c>
      <c r="J194" s="1">
        <v>0.447</v>
      </c>
      <c r="K194" s="1">
        <v>0.447</v>
      </c>
      <c r="L194" s="1">
        <v>0.275</v>
      </c>
      <c r="M194" s="1">
        <v>0.1</v>
      </c>
      <c r="N194" s="1">
        <v>0.1</v>
      </c>
      <c r="O194" s="1">
        <v>0.00445</v>
      </c>
      <c r="P194">
        <f t="shared" si="4"/>
        <v>-0.1906089294095446</v>
      </c>
      <c r="Q194">
        <f t="shared" si="5"/>
        <v>-10.92108719267394</v>
      </c>
    </row>
    <row r="195" spans="1:17" ht="12.75">
      <c r="A195" t="s">
        <v>2485</v>
      </c>
      <c r="B195" t="s">
        <v>2486</v>
      </c>
      <c r="C195">
        <v>103</v>
      </c>
      <c r="D195">
        <v>25</v>
      </c>
      <c r="E195">
        <v>-66.765335</v>
      </c>
      <c r="F195">
        <v>0.187788</v>
      </c>
      <c r="G195">
        <v>24.8095398506227</v>
      </c>
      <c r="H195">
        <v>26.688985902126</v>
      </c>
      <c r="I195">
        <v>31.7467921474613</v>
      </c>
      <c r="J195" s="1">
        <v>0.368</v>
      </c>
      <c r="K195" s="1">
        <v>0.368</v>
      </c>
      <c r="L195" s="1">
        <v>0.259</v>
      </c>
      <c r="M195" s="1">
        <v>0.1</v>
      </c>
      <c r="N195" s="1">
        <v>0.1</v>
      </c>
      <c r="O195" s="1">
        <v>0.003</v>
      </c>
      <c r="P195">
        <f aca="true" t="shared" si="6" ref="P195:P258">ATAN(LOG10(O195)/(I195-G195))-ATAN(LOG10(0.1)/(I195-G195))</f>
        <v>-0.20563862550102519</v>
      </c>
      <c r="Q195">
        <f aca="true" t="shared" si="7" ref="Q195:Q258">DEGREES(P195)</f>
        <v>-11.782225346080047</v>
      </c>
    </row>
    <row r="196" spans="1:17" ht="12.75">
      <c r="A196" t="s">
        <v>2487</v>
      </c>
      <c r="B196" t="s">
        <v>2488</v>
      </c>
      <c r="C196">
        <v>104</v>
      </c>
      <c r="D196">
        <v>23.7</v>
      </c>
      <c r="E196">
        <v>-42.909191</v>
      </c>
      <c r="F196">
        <v>0.217763</v>
      </c>
      <c r="G196">
        <v>19.6557532661833</v>
      </c>
      <c r="H196">
        <v>26.688985902126</v>
      </c>
      <c r="I196">
        <v>42.0427766564314</v>
      </c>
      <c r="J196" s="1">
        <v>13.1</v>
      </c>
      <c r="K196" s="1">
        <v>13.1</v>
      </c>
      <c r="L196" s="1">
        <v>2.83</v>
      </c>
      <c r="M196" s="1">
        <v>0.1</v>
      </c>
      <c r="N196" s="1">
        <v>0.1</v>
      </c>
      <c r="O196" s="1">
        <v>2.39E-06</v>
      </c>
      <c r="P196">
        <f t="shared" si="6"/>
        <v>-0.20138389459423434</v>
      </c>
      <c r="Q196">
        <f t="shared" si="7"/>
        <v>-11.538447222157062</v>
      </c>
    </row>
    <row r="197" spans="1:17" ht="12.75">
      <c r="A197" t="s">
        <v>2489</v>
      </c>
      <c r="B197" t="s">
        <v>2490</v>
      </c>
      <c r="C197">
        <v>159</v>
      </c>
      <c r="D197">
        <v>20.6</v>
      </c>
      <c r="E197">
        <v>-48.974281</v>
      </c>
      <c r="F197">
        <v>0.240614</v>
      </c>
      <c r="G197">
        <v>26.0398533295462</v>
      </c>
      <c r="H197">
        <v>26.688985902126</v>
      </c>
      <c r="I197">
        <v>27.9098376829007</v>
      </c>
      <c r="J197" s="1">
        <v>0.157</v>
      </c>
      <c r="K197" s="1">
        <v>0.157</v>
      </c>
      <c r="L197" s="1">
        <v>0.134</v>
      </c>
      <c r="M197" s="1">
        <v>0.1</v>
      </c>
      <c r="N197" s="1">
        <v>0.1</v>
      </c>
      <c r="O197" s="1">
        <v>0.0429</v>
      </c>
      <c r="P197">
        <f t="shared" si="6"/>
        <v>-0.14036298885751525</v>
      </c>
      <c r="Q197">
        <f t="shared" si="7"/>
        <v>-8.042206861377425</v>
      </c>
    </row>
    <row r="198" spans="1:17" ht="12.75">
      <c r="A198" t="s">
        <v>2491</v>
      </c>
      <c r="B198" t="s">
        <v>2490</v>
      </c>
      <c r="C198">
        <v>141</v>
      </c>
      <c r="D198">
        <v>22.4</v>
      </c>
      <c r="E198">
        <v>-50.848911</v>
      </c>
      <c r="F198">
        <v>0.183009</v>
      </c>
      <c r="G198">
        <v>18.2417405868046</v>
      </c>
      <c r="H198">
        <v>26.688985902126</v>
      </c>
      <c r="I198">
        <v>50.2357096075519</v>
      </c>
      <c r="J198" s="1">
        <v>34.9</v>
      </c>
      <c r="K198" s="1">
        <v>34.9</v>
      </c>
      <c r="L198" s="1">
        <v>7.44</v>
      </c>
      <c r="M198" s="1">
        <v>0.1</v>
      </c>
      <c r="N198" s="1">
        <v>0.1</v>
      </c>
      <c r="O198" s="1">
        <v>8.16E-09</v>
      </c>
      <c r="P198">
        <f t="shared" si="6"/>
        <v>-0.2163733861043573</v>
      </c>
      <c r="Q198">
        <f t="shared" si="7"/>
        <v>-12.397281822734286</v>
      </c>
    </row>
    <row r="199" spans="1:17" ht="12.75">
      <c r="A199" t="s">
        <v>2492</v>
      </c>
      <c r="B199" t="s">
        <v>2493</v>
      </c>
      <c r="C199">
        <v>122</v>
      </c>
      <c r="D199">
        <v>9.3</v>
      </c>
      <c r="E199">
        <v>-80.788994</v>
      </c>
      <c r="F199">
        <v>0.144585</v>
      </c>
      <c r="G199">
        <v>21.2936237885863</v>
      </c>
      <c r="H199">
        <v>26.688985902126</v>
      </c>
      <c r="I199">
        <v>47.1592394458448</v>
      </c>
      <c r="J199" s="1">
        <v>4.21</v>
      </c>
      <c r="K199" s="1">
        <v>4.21</v>
      </c>
      <c r="L199" s="1">
        <v>1.93</v>
      </c>
      <c r="M199" s="1">
        <v>0.1</v>
      </c>
      <c r="N199" s="1">
        <v>0.1</v>
      </c>
      <c r="O199" s="1">
        <v>6.88E-08</v>
      </c>
      <c r="P199">
        <f t="shared" si="6"/>
        <v>-0.23149763939011514</v>
      </c>
      <c r="Q199">
        <f t="shared" si="7"/>
        <v>-13.263837704295078</v>
      </c>
    </row>
    <row r="200" spans="1:17" ht="12.75">
      <c r="A200" t="s">
        <v>2494</v>
      </c>
      <c r="B200" t="s">
        <v>2493</v>
      </c>
      <c r="C200">
        <v>106</v>
      </c>
      <c r="D200">
        <v>17.4</v>
      </c>
      <c r="E200">
        <v>-74.833374</v>
      </c>
      <c r="F200">
        <v>0.158577</v>
      </c>
      <c r="G200">
        <v>22.1988662674148</v>
      </c>
      <c r="H200">
        <v>26.688985902126</v>
      </c>
      <c r="I200">
        <v>41.8253806287763</v>
      </c>
      <c r="J200" s="1">
        <v>2.25</v>
      </c>
      <c r="K200" s="1">
        <v>2.25</v>
      </c>
      <c r="L200" s="1">
        <v>1.1</v>
      </c>
      <c r="M200" s="1">
        <v>0.1</v>
      </c>
      <c r="N200" s="1">
        <v>0.1</v>
      </c>
      <c r="O200" s="1">
        <v>2.78E-06</v>
      </c>
      <c r="P200">
        <f t="shared" si="6"/>
        <v>-0.22495888160889313</v>
      </c>
      <c r="Q200">
        <f t="shared" si="7"/>
        <v>-12.88919448017273</v>
      </c>
    </row>
    <row r="201" spans="1:17" ht="12.75">
      <c r="A201" t="s">
        <v>2495</v>
      </c>
      <c r="B201" t="s">
        <v>2496</v>
      </c>
      <c r="C201">
        <v>111</v>
      </c>
      <c r="D201">
        <v>0</v>
      </c>
      <c r="E201">
        <v>-60.981785</v>
      </c>
      <c r="F201">
        <v>0.204942</v>
      </c>
      <c r="G201">
        <v>25.5993370802329</v>
      </c>
      <c r="H201">
        <v>26.688985902126</v>
      </c>
      <c r="I201">
        <v>29.2847066550413</v>
      </c>
      <c r="J201" s="1">
        <v>0.213</v>
      </c>
      <c r="K201" s="1">
        <v>0.213</v>
      </c>
      <c r="L201" s="1">
        <v>0.17</v>
      </c>
      <c r="M201" s="1">
        <v>0.1</v>
      </c>
      <c r="N201" s="1">
        <v>0.1</v>
      </c>
      <c r="O201" s="1">
        <v>0.0165</v>
      </c>
      <c r="P201">
        <f t="shared" si="6"/>
        <v>-0.18553805676042817</v>
      </c>
      <c r="Q201">
        <f t="shared" si="7"/>
        <v>-10.630547591431245</v>
      </c>
    </row>
    <row r="202" spans="1:17" ht="12.75">
      <c r="A202" t="s">
        <v>2497</v>
      </c>
      <c r="B202" t="s">
        <v>2498</v>
      </c>
      <c r="C202">
        <v>141</v>
      </c>
      <c r="D202">
        <v>6.7</v>
      </c>
      <c r="E202">
        <v>-66.913193</v>
      </c>
      <c r="F202">
        <v>0.197559</v>
      </c>
      <c r="G202">
        <v>26.6739684569375</v>
      </c>
      <c r="H202">
        <v>26.688985902126</v>
      </c>
      <c r="I202">
        <v>26.7266580458519</v>
      </c>
      <c r="J202" s="1">
        <v>0.101</v>
      </c>
      <c r="K202" s="1">
        <v>0.101</v>
      </c>
      <c r="L202" s="1">
        <v>0.101</v>
      </c>
      <c r="M202" s="1">
        <v>0.1</v>
      </c>
      <c r="N202" s="1">
        <v>0.1</v>
      </c>
      <c r="O202" s="1">
        <v>0.0974</v>
      </c>
      <c r="P202">
        <f t="shared" si="6"/>
        <v>-0.0005943734404132428</v>
      </c>
      <c r="Q202">
        <f t="shared" si="7"/>
        <v>-0.034055089590349336</v>
      </c>
    </row>
    <row r="203" spans="1:17" ht="12.75">
      <c r="A203" t="s">
        <v>2499</v>
      </c>
      <c r="B203" t="s">
        <v>2500</v>
      </c>
      <c r="C203">
        <v>154</v>
      </c>
      <c r="D203">
        <v>25</v>
      </c>
      <c r="E203">
        <v>-79.84008</v>
      </c>
      <c r="F203">
        <v>0.166355</v>
      </c>
      <c r="G203">
        <v>25.2125923628599</v>
      </c>
      <c r="H203">
        <v>26.688985902126</v>
      </c>
      <c r="I203">
        <v>31.3642440826393</v>
      </c>
      <c r="J203" s="1">
        <v>0.278</v>
      </c>
      <c r="K203" s="1">
        <v>0.278</v>
      </c>
      <c r="L203" s="1">
        <v>0.218</v>
      </c>
      <c r="M203" s="1">
        <v>0.1</v>
      </c>
      <c r="N203" s="1">
        <v>0.1</v>
      </c>
      <c r="O203" s="1">
        <v>0.00391</v>
      </c>
      <c r="P203">
        <f t="shared" si="6"/>
        <v>-0.21193170038391346</v>
      </c>
      <c r="Q203">
        <f t="shared" si="7"/>
        <v>-12.14279197702933</v>
      </c>
    </row>
    <row r="204" spans="1:17" ht="12.75">
      <c r="A204" t="s">
        <v>2501</v>
      </c>
      <c r="B204" t="s">
        <v>2502</v>
      </c>
      <c r="C204">
        <v>131</v>
      </c>
      <c r="D204">
        <v>10</v>
      </c>
      <c r="E204">
        <v>-64.839485</v>
      </c>
      <c r="F204">
        <v>0.187836</v>
      </c>
      <c r="G204">
        <v>24.1023550893214</v>
      </c>
      <c r="H204">
        <v>26.688985902126</v>
      </c>
      <c r="I204">
        <v>33.6474681547066</v>
      </c>
      <c r="J204" s="1">
        <v>0.601</v>
      </c>
      <c r="K204" s="1">
        <v>0.601</v>
      </c>
      <c r="L204" s="1">
        <v>0.37</v>
      </c>
      <c r="M204" s="1">
        <v>0.1</v>
      </c>
      <c r="N204" s="1">
        <v>0.1</v>
      </c>
      <c r="O204" s="1">
        <v>0.000804</v>
      </c>
      <c r="P204">
        <f t="shared" si="6"/>
        <v>-0.20914399080910137</v>
      </c>
      <c r="Q204">
        <f t="shared" si="7"/>
        <v>-11.983067983884387</v>
      </c>
    </row>
    <row r="205" spans="1:17" ht="12.75">
      <c r="A205" t="s">
        <v>2503</v>
      </c>
      <c r="B205" t="s">
        <v>2504</v>
      </c>
      <c r="C205">
        <v>119</v>
      </c>
      <c r="D205">
        <v>5.8</v>
      </c>
      <c r="E205">
        <v>-54.985188</v>
      </c>
      <c r="F205">
        <v>0.225294</v>
      </c>
      <c r="G205">
        <v>26.478035118722</v>
      </c>
      <c r="H205">
        <v>26.688985902126</v>
      </c>
      <c r="I205">
        <v>27.1270534834282</v>
      </c>
      <c r="J205" s="1">
        <v>0.116</v>
      </c>
      <c r="K205" s="1">
        <v>0.116</v>
      </c>
      <c r="L205" s="1">
        <v>0.11</v>
      </c>
      <c r="M205" s="1">
        <v>0.1</v>
      </c>
      <c r="N205" s="1">
        <v>0.1</v>
      </c>
      <c r="O205" s="1">
        <v>0.0738</v>
      </c>
      <c r="P205">
        <f t="shared" si="6"/>
        <v>-0.055079170010346234</v>
      </c>
      <c r="Q205">
        <f t="shared" si="7"/>
        <v>-3.155803980676374</v>
      </c>
    </row>
    <row r="206" spans="1:17" ht="12.75">
      <c r="A206" t="s">
        <v>2505</v>
      </c>
      <c r="B206" t="s">
        <v>2506</v>
      </c>
      <c r="C206">
        <v>119</v>
      </c>
      <c r="D206">
        <v>25</v>
      </c>
      <c r="E206">
        <v>-62.989719</v>
      </c>
      <c r="F206">
        <v>0.205573</v>
      </c>
      <c r="G206">
        <v>26.5579803448903</v>
      </c>
      <c r="H206">
        <v>26.688985902126</v>
      </c>
      <c r="I206">
        <v>26.9997024355361</v>
      </c>
      <c r="J206" s="1">
        <v>0.11</v>
      </c>
      <c r="K206" s="1">
        <v>0.11</v>
      </c>
      <c r="L206" s="1">
        <v>0.107</v>
      </c>
      <c r="M206" s="1">
        <v>0.1</v>
      </c>
      <c r="N206" s="1">
        <v>0.1</v>
      </c>
      <c r="O206" s="1">
        <v>0.0806</v>
      </c>
      <c r="P206">
        <f t="shared" si="6"/>
        <v>-0.032092031690940104</v>
      </c>
      <c r="Q206">
        <f t="shared" si="7"/>
        <v>-1.8387379718909547</v>
      </c>
    </row>
    <row r="207" spans="1:17" ht="12.75">
      <c r="A207" t="s">
        <v>2507</v>
      </c>
      <c r="B207" t="s">
        <v>2508</v>
      </c>
      <c r="C207">
        <v>126</v>
      </c>
      <c r="D207">
        <v>10</v>
      </c>
      <c r="E207">
        <v>-61.899239</v>
      </c>
      <c r="F207">
        <v>0.204896</v>
      </c>
      <c r="G207">
        <v>25.9761921304496</v>
      </c>
      <c r="H207">
        <v>26.688985902126</v>
      </c>
      <c r="I207">
        <v>28.3875178560024</v>
      </c>
      <c r="J207" s="1">
        <v>0.164</v>
      </c>
      <c r="K207" s="1">
        <v>0.164</v>
      </c>
      <c r="L207" s="1">
        <v>0.142</v>
      </c>
      <c r="M207" s="1">
        <v>0.1</v>
      </c>
      <c r="N207" s="1">
        <v>0.1</v>
      </c>
      <c r="O207" s="1">
        <v>0.0308</v>
      </c>
      <c r="P207">
        <f t="shared" si="6"/>
        <v>-0.16677924944452516</v>
      </c>
      <c r="Q207">
        <f t="shared" si="7"/>
        <v>-9.555747103530871</v>
      </c>
    </row>
    <row r="208" spans="1:17" ht="12.75">
      <c r="A208" t="s">
        <v>2509</v>
      </c>
      <c r="B208" t="s">
        <v>2510</v>
      </c>
      <c r="C208">
        <v>132</v>
      </c>
      <c r="D208">
        <v>-3</v>
      </c>
      <c r="E208">
        <v>-78.835472</v>
      </c>
      <c r="F208">
        <v>0.169756</v>
      </c>
      <c r="G208">
        <v>25.5693922288001</v>
      </c>
      <c r="H208">
        <v>26.688985902126</v>
      </c>
      <c r="I208">
        <v>30.1409137110645</v>
      </c>
      <c r="J208" s="1">
        <v>0.217</v>
      </c>
      <c r="K208" s="1">
        <v>0.217</v>
      </c>
      <c r="L208" s="1">
        <v>0.18</v>
      </c>
      <c r="M208" s="1">
        <v>0.1</v>
      </c>
      <c r="N208" s="1">
        <v>0.1</v>
      </c>
      <c r="O208" s="1">
        <v>0.00914</v>
      </c>
      <c r="P208">
        <f t="shared" si="6"/>
        <v>-0.2041974120956522</v>
      </c>
      <c r="Q208">
        <f t="shared" si="7"/>
        <v>-11.699649900574498</v>
      </c>
    </row>
    <row r="209" spans="1:17" ht="12.75">
      <c r="A209" t="s">
        <v>2511</v>
      </c>
      <c r="B209" t="s">
        <v>2512</v>
      </c>
      <c r="C209">
        <v>181</v>
      </c>
      <c r="D209">
        <v>13</v>
      </c>
      <c r="E209">
        <v>-56.889622</v>
      </c>
      <c r="F209">
        <v>0.209494</v>
      </c>
      <c r="G209">
        <v>24.6416956412237</v>
      </c>
      <c r="H209">
        <v>26.688985902126</v>
      </c>
      <c r="I209">
        <v>31.4155100456312</v>
      </c>
      <c r="J209" s="1">
        <v>0.413</v>
      </c>
      <c r="K209" s="1">
        <v>0.413</v>
      </c>
      <c r="L209" s="1">
        <v>0.269</v>
      </c>
      <c r="M209" s="1">
        <v>0.1</v>
      </c>
      <c r="N209" s="1">
        <v>0.1</v>
      </c>
      <c r="O209" s="1">
        <v>0.00378</v>
      </c>
      <c r="P209">
        <f t="shared" si="6"/>
        <v>-0.1968857995195501</v>
      </c>
      <c r="Q209">
        <f t="shared" si="7"/>
        <v>-11.280725358529072</v>
      </c>
    </row>
    <row r="210" spans="1:17" ht="12.75">
      <c r="A210" t="s">
        <v>2513</v>
      </c>
      <c r="B210" t="s">
        <v>2514</v>
      </c>
      <c r="C210">
        <v>159</v>
      </c>
      <c r="D210">
        <v>7.1</v>
      </c>
      <c r="E210">
        <v>-72.880814</v>
      </c>
      <c r="F210">
        <v>0.183317</v>
      </c>
      <c r="G210">
        <v>26.2053771814066</v>
      </c>
      <c r="H210">
        <v>26.688985902126</v>
      </c>
      <c r="I210">
        <v>28.0339693139723</v>
      </c>
      <c r="J210" s="1">
        <v>0.14</v>
      </c>
      <c r="K210" s="1">
        <v>0.14</v>
      </c>
      <c r="L210" s="1">
        <v>0.128</v>
      </c>
      <c r="M210" s="1">
        <v>0.1</v>
      </c>
      <c r="N210" s="1">
        <v>0.1</v>
      </c>
      <c r="O210" s="1">
        <v>0.0394</v>
      </c>
      <c r="P210">
        <f t="shared" si="6"/>
        <v>-0.1545357675859914</v>
      </c>
      <c r="Q210">
        <f t="shared" si="7"/>
        <v>-8.854247266491898</v>
      </c>
    </row>
    <row r="211" spans="1:17" ht="12.75">
      <c r="A211" t="s">
        <v>2515</v>
      </c>
      <c r="B211" t="s">
        <v>2516</v>
      </c>
      <c r="C211">
        <v>128</v>
      </c>
      <c r="D211">
        <v>25</v>
      </c>
      <c r="E211">
        <v>-53.890171</v>
      </c>
      <c r="F211">
        <v>0.196895</v>
      </c>
      <c r="G211">
        <v>21.3816797884342</v>
      </c>
      <c r="H211">
        <v>26.688985902126</v>
      </c>
      <c r="I211">
        <v>40.0654669429009</v>
      </c>
      <c r="J211" s="1">
        <v>3.96</v>
      </c>
      <c r="K211" s="1">
        <v>3.96</v>
      </c>
      <c r="L211" s="1">
        <v>1.39</v>
      </c>
      <c r="M211" s="1">
        <v>0.1</v>
      </c>
      <c r="N211" s="1">
        <v>0.1</v>
      </c>
      <c r="O211" s="1">
        <v>9.4E-06</v>
      </c>
      <c r="P211">
        <f t="shared" si="6"/>
        <v>-0.20935481322680524</v>
      </c>
      <c r="Q211">
        <f t="shared" si="7"/>
        <v>-11.995147218645563</v>
      </c>
    </row>
    <row r="212" spans="1:17" ht="12.75">
      <c r="A212" t="s">
        <v>2517</v>
      </c>
      <c r="B212" t="s">
        <v>2518</v>
      </c>
      <c r="C212">
        <v>114</v>
      </c>
      <c r="D212">
        <v>25</v>
      </c>
      <c r="E212">
        <v>-52.857826</v>
      </c>
      <c r="F212">
        <v>0.207961</v>
      </c>
      <c r="G212">
        <v>22.6559757742891</v>
      </c>
      <c r="H212">
        <v>26.688985902126</v>
      </c>
      <c r="I212">
        <v>36.098253903287</v>
      </c>
      <c r="J212" s="1">
        <v>1.64</v>
      </c>
      <c r="K212" s="1">
        <v>1.64</v>
      </c>
      <c r="L212" s="1">
        <v>0.708</v>
      </c>
      <c r="M212" s="1">
        <v>0.1</v>
      </c>
      <c r="N212" s="1">
        <v>0.1</v>
      </c>
      <c r="O212" s="1">
        <v>0.000147</v>
      </c>
      <c r="P212">
        <f t="shared" si="6"/>
        <v>-0.20349616462121367</v>
      </c>
      <c r="Q212">
        <f t="shared" si="7"/>
        <v>-11.659471379894962</v>
      </c>
    </row>
    <row r="213" spans="1:17" ht="12.75">
      <c r="A213" t="s">
        <v>2519</v>
      </c>
      <c r="B213" t="s">
        <v>2520</v>
      </c>
      <c r="C213">
        <v>140</v>
      </c>
      <c r="D213">
        <v>15.5</v>
      </c>
      <c r="E213">
        <v>-63.927563</v>
      </c>
      <c r="F213">
        <v>0.19911</v>
      </c>
      <c r="G213">
        <v>25.7644921673776</v>
      </c>
      <c r="H213">
        <v>26.688985902126</v>
      </c>
      <c r="I213">
        <v>28.9828650687432</v>
      </c>
      <c r="J213" s="1">
        <v>0.19</v>
      </c>
      <c r="K213" s="1">
        <v>0.19</v>
      </c>
      <c r="L213" s="1">
        <v>0.158</v>
      </c>
      <c r="M213" s="1">
        <v>0.1</v>
      </c>
      <c r="N213" s="1">
        <v>0.1</v>
      </c>
      <c r="O213" s="1">
        <v>0.0204</v>
      </c>
      <c r="P213">
        <f t="shared" si="6"/>
        <v>-0.1823645755200125</v>
      </c>
      <c r="Q213">
        <f t="shared" si="7"/>
        <v>-10.448720509991487</v>
      </c>
    </row>
    <row r="214" spans="1:17" ht="12.75">
      <c r="A214" t="s">
        <v>2521</v>
      </c>
      <c r="B214" t="s">
        <v>2522</v>
      </c>
      <c r="C214">
        <v>110</v>
      </c>
      <c r="D214">
        <v>3.8</v>
      </c>
      <c r="E214">
        <v>-70.883476</v>
      </c>
      <c r="F214">
        <v>0.180514</v>
      </c>
      <c r="G214">
        <v>24.9602645164084</v>
      </c>
      <c r="H214">
        <v>26.688985902126</v>
      </c>
      <c r="I214">
        <v>31.59830011026</v>
      </c>
      <c r="J214" s="1">
        <v>0.331</v>
      </c>
      <c r="K214" s="1">
        <v>0.331</v>
      </c>
      <c r="L214" s="1">
        <v>0.243</v>
      </c>
      <c r="M214" s="1">
        <v>0.1</v>
      </c>
      <c r="N214" s="1">
        <v>0.1</v>
      </c>
      <c r="O214" s="1">
        <v>0.00333</v>
      </c>
      <c r="P214">
        <f t="shared" si="6"/>
        <v>-0.20770087807616872</v>
      </c>
      <c r="Q214">
        <f t="shared" si="7"/>
        <v>-11.900383714925757</v>
      </c>
    </row>
    <row r="215" spans="1:17" ht="12.75">
      <c r="A215" t="s">
        <v>2523</v>
      </c>
      <c r="B215" t="s">
        <v>2524</v>
      </c>
      <c r="C215">
        <v>112</v>
      </c>
      <c r="D215">
        <v>0.5</v>
      </c>
      <c r="E215">
        <v>-65.861214</v>
      </c>
      <c r="F215">
        <v>0.197826</v>
      </c>
      <c r="G215">
        <v>26.3042668719215</v>
      </c>
      <c r="H215">
        <v>26.688985902126</v>
      </c>
      <c r="I215">
        <v>27.6522540616676</v>
      </c>
      <c r="J215" s="1">
        <v>0.131</v>
      </c>
      <c r="K215" s="1">
        <v>0.131</v>
      </c>
      <c r="L215" s="1">
        <v>0.121</v>
      </c>
      <c r="M215" s="1">
        <v>0.1</v>
      </c>
      <c r="N215" s="1">
        <v>0.1</v>
      </c>
      <c r="O215" s="1">
        <v>0.0513</v>
      </c>
      <c r="P215">
        <f t="shared" si="6"/>
        <v>-0.125112034902634</v>
      </c>
      <c r="Q215">
        <f t="shared" si="7"/>
        <v>-7.168391566214378</v>
      </c>
    </row>
    <row r="216" spans="1:17" ht="12.75">
      <c r="A216" t="s">
        <v>2525</v>
      </c>
      <c r="B216" t="s">
        <v>2526</v>
      </c>
      <c r="C216">
        <v>118</v>
      </c>
      <c r="D216">
        <v>18.4</v>
      </c>
      <c r="E216">
        <v>-62.868408</v>
      </c>
      <c r="F216">
        <v>0.198528</v>
      </c>
      <c r="G216">
        <v>25.2338360378472</v>
      </c>
      <c r="H216">
        <v>26.688985902126</v>
      </c>
      <c r="I216">
        <v>30.3143940871991</v>
      </c>
      <c r="J216" s="1">
        <v>0.274</v>
      </c>
      <c r="K216" s="1">
        <v>0.274</v>
      </c>
      <c r="L216" s="1">
        <v>0.205</v>
      </c>
      <c r="M216" s="1">
        <v>0.1</v>
      </c>
      <c r="N216" s="1">
        <v>0.1</v>
      </c>
      <c r="O216" s="1">
        <v>0.0081</v>
      </c>
      <c r="P216">
        <f t="shared" si="6"/>
        <v>-0.19618189166231495</v>
      </c>
      <c r="Q216">
        <f t="shared" si="7"/>
        <v>-11.2403944091434</v>
      </c>
    </row>
    <row r="217" spans="1:17" ht="12.75">
      <c r="A217" t="s">
        <v>2527</v>
      </c>
      <c r="B217" t="s">
        <v>2528</v>
      </c>
      <c r="C217">
        <v>184</v>
      </c>
      <c r="D217">
        <v>10</v>
      </c>
      <c r="E217">
        <v>-51.886345</v>
      </c>
      <c r="F217">
        <v>0.209719</v>
      </c>
      <c r="G217">
        <v>22.509139567435</v>
      </c>
      <c r="H217">
        <v>26.688985902126</v>
      </c>
      <c r="I217">
        <v>36.3240476337979</v>
      </c>
      <c r="J217" s="1">
        <v>1.81</v>
      </c>
      <c r="K217" s="1">
        <v>1.81</v>
      </c>
      <c r="L217" s="1">
        <v>0.754</v>
      </c>
      <c r="M217" s="1">
        <v>0.1</v>
      </c>
      <c r="N217" s="1">
        <v>0.1</v>
      </c>
      <c r="O217" s="1">
        <v>0.000126</v>
      </c>
      <c r="P217">
        <f t="shared" si="6"/>
        <v>-0.20285928250854357</v>
      </c>
      <c r="Q217">
        <f t="shared" si="7"/>
        <v>-11.62298072279159</v>
      </c>
    </row>
    <row r="218" spans="1:17" ht="12.75">
      <c r="A218" t="s">
        <v>2529</v>
      </c>
      <c r="B218" t="s">
        <v>2530</v>
      </c>
      <c r="C218">
        <v>108</v>
      </c>
      <c r="D218">
        <v>18.9</v>
      </c>
      <c r="E218">
        <v>-55.872536</v>
      </c>
      <c r="F218">
        <v>0.196104</v>
      </c>
      <c r="G218">
        <v>22.0440159492794</v>
      </c>
      <c r="H218">
        <v>26.688985902126</v>
      </c>
      <c r="I218">
        <v>38.4620789633229</v>
      </c>
      <c r="J218" s="1">
        <v>2.5</v>
      </c>
      <c r="K218" s="1">
        <v>2.5</v>
      </c>
      <c r="L218" s="1">
        <v>1.01</v>
      </c>
      <c r="M218" s="1">
        <v>0.1</v>
      </c>
      <c r="N218" s="1">
        <v>0.1</v>
      </c>
      <c r="O218" s="1">
        <v>2.86E-05</v>
      </c>
      <c r="P218">
        <f t="shared" si="6"/>
        <v>-0.2091553954518388</v>
      </c>
      <c r="Q218">
        <f t="shared" si="7"/>
        <v>-11.983721421780098</v>
      </c>
    </row>
    <row r="219" spans="1:17" ht="12.75">
      <c r="A219" t="s">
        <v>2531</v>
      </c>
      <c r="B219" t="s">
        <v>2532</v>
      </c>
      <c r="C219">
        <v>121</v>
      </c>
      <c r="D219">
        <v>21.1</v>
      </c>
      <c r="E219">
        <v>-47.969528</v>
      </c>
      <c r="F219">
        <v>0.237463</v>
      </c>
      <c r="G219">
        <v>24.9975498676885</v>
      </c>
      <c r="H219">
        <v>26.688985902126</v>
      </c>
      <c r="I219">
        <v>29.934799548997</v>
      </c>
      <c r="J219" s="1">
        <v>0.323</v>
      </c>
      <c r="K219" s="1">
        <v>0.323</v>
      </c>
      <c r="L219" s="1">
        <v>0.216</v>
      </c>
      <c r="M219" s="1">
        <v>0.1</v>
      </c>
      <c r="N219" s="1">
        <v>0.1</v>
      </c>
      <c r="O219" s="1">
        <v>0.0105</v>
      </c>
      <c r="P219">
        <f t="shared" si="6"/>
        <v>-0.18135053231031756</v>
      </c>
      <c r="Q219">
        <f t="shared" si="7"/>
        <v>-10.390620113832066</v>
      </c>
    </row>
    <row r="220" spans="1:17" ht="12.75">
      <c r="A220" t="s">
        <v>2533</v>
      </c>
      <c r="B220" t="s">
        <v>2534</v>
      </c>
      <c r="C220">
        <v>136</v>
      </c>
      <c r="D220">
        <v>25</v>
      </c>
      <c r="E220">
        <v>-80.813095</v>
      </c>
      <c r="F220">
        <v>0.160494</v>
      </c>
      <c r="G220">
        <v>24.3498346434268</v>
      </c>
      <c r="H220">
        <v>26.688985902126</v>
      </c>
      <c r="I220">
        <v>34.4522440953398</v>
      </c>
      <c r="J220" s="1">
        <v>0.506</v>
      </c>
      <c r="K220" s="1">
        <v>0.506</v>
      </c>
      <c r="L220" s="1">
        <v>0.348</v>
      </c>
      <c r="M220" s="1">
        <v>0.1</v>
      </c>
      <c r="N220" s="1">
        <v>0.1</v>
      </c>
      <c r="O220" s="1">
        <v>0.00046</v>
      </c>
      <c r="P220">
        <f t="shared" si="6"/>
        <v>-0.22039035532911966</v>
      </c>
      <c r="Q220">
        <f t="shared" si="7"/>
        <v>-12.627437205747107</v>
      </c>
    </row>
    <row r="221" spans="1:17" ht="12.75">
      <c r="A221" t="s">
        <v>2535</v>
      </c>
      <c r="B221" t="s">
        <v>2536</v>
      </c>
      <c r="C221">
        <v>138</v>
      </c>
      <c r="D221">
        <v>0</v>
      </c>
      <c r="E221">
        <v>-66.894234</v>
      </c>
      <c r="F221">
        <v>0.183728</v>
      </c>
      <c r="G221">
        <v>24.1261897733074</v>
      </c>
      <c r="H221">
        <v>26.688985902126</v>
      </c>
      <c r="I221">
        <v>33.7948026888415</v>
      </c>
      <c r="J221" s="1">
        <v>0.591</v>
      </c>
      <c r="K221" s="1">
        <v>0.591</v>
      </c>
      <c r="L221" s="1">
        <v>0.369</v>
      </c>
      <c r="M221" s="1">
        <v>0.1</v>
      </c>
      <c r="N221" s="1">
        <v>0.1</v>
      </c>
      <c r="O221" s="1">
        <v>0.000726</v>
      </c>
      <c r="P221">
        <f t="shared" si="6"/>
        <v>-0.21086816425222255</v>
      </c>
      <c r="Q221">
        <f t="shared" si="7"/>
        <v>-12.081855845323771</v>
      </c>
    </row>
    <row r="222" spans="1:17" ht="12.75">
      <c r="A222" t="s">
        <v>2537</v>
      </c>
      <c r="B222" t="s">
        <v>2538</v>
      </c>
      <c r="C222">
        <v>119</v>
      </c>
      <c r="D222">
        <v>25</v>
      </c>
      <c r="E222">
        <v>-70.802803</v>
      </c>
      <c r="F222">
        <v>0.182253</v>
      </c>
      <c r="G222">
        <v>25.2577221392815</v>
      </c>
      <c r="H222">
        <v>26.688985902126</v>
      </c>
      <c r="I222">
        <v>30.7011246871572</v>
      </c>
      <c r="J222" s="1">
        <v>0.27</v>
      </c>
      <c r="K222" s="1">
        <v>0.27</v>
      </c>
      <c r="L222" s="1">
        <v>0.208</v>
      </c>
      <c r="M222" s="1">
        <v>0.1</v>
      </c>
      <c r="N222" s="1">
        <v>0.1</v>
      </c>
      <c r="O222" s="1">
        <v>0.0062</v>
      </c>
      <c r="P222">
        <f t="shared" si="6"/>
        <v>-0.20360458963352415</v>
      </c>
      <c r="Q222">
        <f t="shared" si="7"/>
        <v>-11.665683675494007</v>
      </c>
    </row>
    <row r="223" spans="1:17" ht="12.75">
      <c r="A223" t="s">
        <v>2539</v>
      </c>
      <c r="B223" t="s">
        <v>2540</v>
      </c>
      <c r="C223">
        <v>124</v>
      </c>
      <c r="D223">
        <v>25</v>
      </c>
      <c r="E223">
        <v>-65.919167</v>
      </c>
      <c r="F223">
        <v>0.196324</v>
      </c>
      <c r="G223">
        <v>26.0485320502201</v>
      </c>
      <c r="H223">
        <v>26.688985902126</v>
      </c>
      <c r="I223">
        <v>28.3097369178474</v>
      </c>
      <c r="J223" s="1">
        <v>0.156</v>
      </c>
      <c r="K223" s="1">
        <v>0.156</v>
      </c>
      <c r="L223" s="1">
        <v>0.137</v>
      </c>
      <c r="M223" s="1">
        <v>0.1</v>
      </c>
      <c r="N223" s="1">
        <v>0.1</v>
      </c>
      <c r="O223" s="1">
        <v>0.0325</v>
      </c>
      <c r="P223">
        <f t="shared" si="6"/>
        <v>-0.16567006903735276</v>
      </c>
      <c r="Q223">
        <f t="shared" si="7"/>
        <v>-9.49219574748129</v>
      </c>
    </row>
    <row r="224" spans="1:17" ht="12.75">
      <c r="A224" t="s">
        <v>2541</v>
      </c>
      <c r="B224" t="s">
        <v>2542</v>
      </c>
      <c r="C224">
        <v>142</v>
      </c>
      <c r="D224">
        <v>25.4</v>
      </c>
      <c r="E224">
        <v>-48.891541</v>
      </c>
      <c r="F224">
        <v>0.207445</v>
      </c>
      <c r="G224">
        <v>20.8817380870153</v>
      </c>
      <c r="H224">
        <v>26.688985902126</v>
      </c>
      <c r="I224">
        <v>40.2858088169031</v>
      </c>
      <c r="J224" s="1">
        <v>5.6</v>
      </c>
      <c r="K224" s="1">
        <v>5.6</v>
      </c>
      <c r="L224" s="1">
        <v>1.68</v>
      </c>
      <c r="M224" s="1">
        <v>0.1</v>
      </c>
      <c r="N224" s="1">
        <v>0.1</v>
      </c>
      <c r="O224" s="1">
        <v>8.07E-06</v>
      </c>
      <c r="P224">
        <f t="shared" si="6"/>
        <v>-0.20519698930023433</v>
      </c>
      <c r="Q224">
        <f t="shared" si="7"/>
        <v>-11.756921455694538</v>
      </c>
    </row>
    <row r="225" spans="1:17" ht="12.75">
      <c r="A225" t="s">
        <v>2543</v>
      </c>
      <c r="B225" t="s">
        <v>2544</v>
      </c>
      <c r="C225">
        <v>111</v>
      </c>
      <c r="D225">
        <v>14</v>
      </c>
      <c r="E225">
        <v>-64.944542</v>
      </c>
      <c r="F225">
        <v>0.194329</v>
      </c>
      <c r="G225">
        <v>25.3010182751375</v>
      </c>
      <c r="H225">
        <v>26.688985902126</v>
      </c>
      <c r="I225">
        <v>30.2517248092126</v>
      </c>
      <c r="J225" s="1">
        <v>0.262</v>
      </c>
      <c r="K225" s="1">
        <v>0.262</v>
      </c>
      <c r="L225" s="1">
        <v>0.2</v>
      </c>
      <c r="M225" s="1">
        <v>0.1</v>
      </c>
      <c r="N225" s="1">
        <v>0.1</v>
      </c>
      <c r="O225" s="1">
        <v>0.00846</v>
      </c>
      <c r="P225">
        <f t="shared" si="6"/>
        <v>-0.19717307496114933</v>
      </c>
      <c r="Q225">
        <f t="shared" si="7"/>
        <v>-11.297185028890464</v>
      </c>
    </row>
    <row r="226" spans="1:17" ht="12.75">
      <c r="A226" t="s">
        <v>2545</v>
      </c>
      <c r="B226" t="s">
        <v>2546</v>
      </c>
      <c r="C226">
        <v>113</v>
      </c>
      <c r="D226">
        <v>4.8</v>
      </c>
      <c r="E226">
        <v>-65.808205</v>
      </c>
      <c r="F226">
        <v>0.183273</v>
      </c>
      <c r="G226">
        <v>23.6545948291002</v>
      </c>
      <c r="H226">
        <v>26.688985902126</v>
      </c>
      <c r="I226">
        <v>35.1308058350246</v>
      </c>
      <c r="J226" s="1">
        <v>0.819</v>
      </c>
      <c r="K226" s="1">
        <v>0.819</v>
      </c>
      <c r="L226" s="1">
        <v>0.47</v>
      </c>
      <c r="M226" s="1">
        <v>0.1</v>
      </c>
      <c r="N226" s="1">
        <v>0.1</v>
      </c>
      <c r="O226" s="1">
        <v>0.000288</v>
      </c>
      <c r="P226">
        <f t="shared" si="6"/>
        <v>-0.21233499454721638</v>
      </c>
      <c r="Q226">
        <f t="shared" si="7"/>
        <v>-12.165899030488847</v>
      </c>
    </row>
    <row r="227" spans="1:17" ht="12.75">
      <c r="A227" t="s">
        <v>2547</v>
      </c>
      <c r="B227" t="s">
        <v>2548</v>
      </c>
      <c r="C227">
        <v>111</v>
      </c>
      <c r="D227">
        <v>0.4</v>
      </c>
      <c r="E227">
        <v>-64.923088</v>
      </c>
      <c r="F227">
        <v>0.200025</v>
      </c>
      <c r="G227">
        <v>26.3347324236237</v>
      </c>
      <c r="H227">
        <v>26.688985902126</v>
      </c>
      <c r="I227">
        <v>27.562327986839</v>
      </c>
      <c r="J227" s="1">
        <v>0.128</v>
      </c>
      <c r="K227" s="1">
        <v>0.128</v>
      </c>
      <c r="L227" s="1">
        <v>0.119</v>
      </c>
      <c r="M227" s="1">
        <v>0.1</v>
      </c>
      <c r="N227" s="1">
        <v>0.1</v>
      </c>
      <c r="O227" s="1">
        <v>0.0546</v>
      </c>
      <c r="P227">
        <f t="shared" si="6"/>
        <v>-0.11595569918903015</v>
      </c>
      <c r="Q227">
        <f t="shared" si="7"/>
        <v>-6.64377217401997</v>
      </c>
    </row>
    <row r="228" spans="1:17" ht="12.75">
      <c r="A228" t="s">
        <v>2549</v>
      </c>
      <c r="B228" t="s">
        <v>2550</v>
      </c>
      <c r="C228">
        <v>131</v>
      </c>
      <c r="D228">
        <v>25</v>
      </c>
      <c r="E228">
        <v>-49.870388</v>
      </c>
      <c r="F228">
        <v>0.191915</v>
      </c>
      <c r="G228">
        <v>19.0946948025724</v>
      </c>
      <c r="H228">
        <v>26.688985902126</v>
      </c>
      <c r="I228">
        <v>46.5233036487376</v>
      </c>
      <c r="J228" s="1">
        <v>19.3</v>
      </c>
      <c r="K228" s="1">
        <v>19.3</v>
      </c>
      <c r="L228" s="1">
        <v>4.5</v>
      </c>
      <c r="M228" s="1">
        <v>0.1</v>
      </c>
      <c r="N228" s="1">
        <v>0.1</v>
      </c>
      <c r="O228" s="1">
        <v>1.07E-07</v>
      </c>
      <c r="P228">
        <f t="shared" si="6"/>
        <v>-0.21242608228696996</v>
      </c>
      <c r="Q228">
        <f t="shared" si="7"/>
        <v>-12.171117973542113</v>
      </c>
    </row>
    <row r="229" spans="1:17" ht="12.75">
      <c r="A229" t="s">
        <v>2551</v>
      </c>
      <c r="B229" t="s">
        <v>2552</v>
      </c>
      <c r="C229">
        <v>115</v>
      </c>
      <c r="D229">
        <v>0</v>
      </c>
      <c r="E229">
        <v>-56.915169</v>
      </c>
      <c r="F229">
        <v>0.216673</v>
      </c>
      <c r="G229">
        <v>25.8817390655767</v>
      </c>
      <c r="H229">
        <v>26.688985902126</v>
      </c>
      <c r="I229">
        <v>28.4641599093125</v>
      </c>
      <c r="J229" s="1">
        <v>0.175</v>
      </c>
      <c r="K229" s="1">
        <v>0.175</v>
      </c>
      <c r="L229" s="1">
        <v>0.147</v>
      </c>
      <c r="M229" s="1">
        <v>0.1</v>
      </c>
      <c r="N229" s="1">
        <v>0.1</v>
      </c>
      <c r="O229" s="1">
        <v>0.0292</v>
      </c>
      <c r="P229">
        <f t="shared" si="6"/>
        <v>-0.16673210617492862</v>
      </c>
      <c r="Q229">
        <f t="shared" si="7"/>
        <v>-9.553045993150542</v>
      </c>
    </row>
    <row r="230" spans="1:17" ht="12.75">
      <c r="A230" t="s">
        <v>2553</v>
      </c>
      <c r="B230" t="s">
        <v>2554</v>
      </c>
      <c r="C230">
        <v>140</v>
      </c>
      <c r="D230">
        <v>25</v>
      </c>
      <c r="E230">
        <v>-61.895397</v>
      </c>
      <c r="F230">
        <v>0.202259</v>
      </c>
      <c r="G230">
        <v>25.502551492568</v>
      </c>
      <c r="H230">
        <v>26.688985902126</v>
      </c>
      <c r="I230">
        <v>29.568495003656</v>
      </c>
      <c r="J230" s="1">
        <v>0.228</v>
      </c>
      <c r="K230" s="1">
        <v>0.228</v>
      </c>
      <c r="L230" s="1">
        <v>0.179</v>
      </c>
      <c r="M230" s="1">
        <v>0.1</v>
      </c>
      <c r="N230" s="1">
        <v>0.1</v>
      </c>
      <c r="O230" s="1">
        <v>0.0136</v>
      </c>
      <c r="P230">
        <f t="shared" si="6"/>
        <v>-0.18919336360111502</v>
      </c>
      <c r="Q230">
        <f t="shared" si="7"/>
        <v>-10.8399812462279</v>
      </c>
    </row>
    <row r="231" spans="1:17" ht="12.75">
      <c r="A231" t="s">
        <v>2555</v>
      </c>
      <c r="B231" t="s">
        <v>2556</v>
      </c>
      <c r="C231">
        <v>111</v>
      </c>
      <c r="D231">
        <v>25</v>
      </c>
      <c r="E231">
        <v>-54.859585</v>
      </c>
      <c r="F231">
        <v>0.214169</v>
      </c>
      <c r="G231">
        <v>24.5297655232012</v>
      </c>
      <c r="H231">
        <v>26.688985902126</v>
      </c>
      <c r="I231">
        <v>31.5179735297941</v>
      </c>
      <c r="J231" s="1">
        <v>0.447</v>
      </c>
      <c r="K231" s="1">
        <v>0.447</v>
      </c>
      <c r="L231" s="1">
        <v>0.281</v>
      </c>
      <c r="M231" s="1">
        <v>0.1</v>
      </c>
      <c r="N231" s="1">
        <v>0.1</v>
      </c>
      <c r="O231" s="1">
        <v>0.00352</v>
      </c>
      <c r="P231">
        <f t="shared" si="6"/>
        <v>-0.19550809680758918</v>
      </c>
      <c r="Q231">
        <f t="shared" si="7"/>
        <v>-11.201788807709983</v>
      </c>
    </row>
    <row r="232" spans="1:17" ht="12.75">
      <c r="A232" t="s">
        <v>2557</v>
      </c>
      <c r="B232" t="s">
        <v>2558</v>
      </c>
      <c r="C232">
        <v>105</v>
      </c>
      <c r="D232">
        <v>29.5</v>
      </c>
      <c r="E232">
        <v>-46.927654</v>
      </c>
      <c r="F232">
        <v>0.250384</v>
      </c>
      <c r="G232">
        <v>26.5377389878633</v>
      </c>
      <c r="H232">
        <v>26.688985902126</v>
      </c>
      <c r="I232">
        <v>26.956441360596</v>
      </c>
      <c r="J232" s="1">
        <v>0.111</v>
      </c>
      <c r="K232" s="1">
        <v>0.111</v>
      </c>
      <c r="L232" s="1">
        <v>0.107</v>
      </c>
      <c r="M232" s="1">
        <v>0.1</v>
      </c>
      <c r="N232" s="1">
        <v>0.1</v>
      </c>
      <c r="O232" s="1">
        <v>0.0831</v>
      </c>
      <c r="P232">
        <f t="shared" si="6"/>
        <v>-0.026801700841245335</v>
      </c>
      <c r="Q232">
        <f t="shared" si="7"/>
        <v>-1.5356243419755857</v>
      </c>
    </row>
    <row r="233" spans="1:17" ht="12.75">
      <c r="A233" t="s">
        <v>2559</v>
      </c>
      <c r="B233" t="s">
        <v>2560</v>
      </c>
      <c r="C233">
        <v>110</v>
      </c>
      <c r="D233">
        <v>12.5</v>
      </c>
      <c r="E233">
        <v>-49.85994</v>
      </c>
      <c r="F233">
        <v>0.180766</v>
      </c>
      <c r="G233">
        <v>17.5903843778773</v>
      </c>
      <c r="H233">
        <v>26.688985902126</v>
      </c>
      <c r="I233">
        <v>52.4789696000767</v>
      </c>
      <c r="J233" s="1">
        <v>54.8</v>
      </c>
      <c r="K233" s="1">
        <v>54.8</v>
      </c>
      <c r="L233" s="1">
        <v>10.6</v>
      </c>
      <c r="M233" s="1">
        <v>0.1</v>
      </c>
      <c r="N233" s="1">
        <v>0.1</v>
      </c>
      <c r="O233" s="1">
        <v>1.72E-09</v>
      </c>
      <c r="P233">
        <f t="shared" si="6"/>
        <v>-0.21746530489873322</v>
      </c>
      <c r="Q233">
        <f t="shared" si="7"/>
        <v>-12.45984416122304</v>
      </c>
    </row>
    <row r="234" spans="1:17" ht="12.75">
      <c r="A234" t="s">
        <v>2561</v>
      </c>
      <c r="B234" t="s">
        <v>2562</v>
      </c>
      <c r="C234">
        <v>141</v>
      </c>
      <c r="D234">
        <v>25</v>
      </c>
      <c r="E234">
        <v>-77.819519</v>
      </c>
      <c r="F234">
        <v>0.163236</v>
      </c>
      <c r="G234">
        <v>23.9718418284005</v>
      </c>
      <c r="H234">
        <v>26.688985902126</v>
      </c>
      <c r="I234">
        <v>35.5096199936501</v>
      </c>
      <c r="J234" s="1">
        <v>0.658</v>
      </c>
      <c r="K234" s="1">
        <v>0.658</v>
      </c>
      <c r="L234" s="1">
        <v>0.422</v>
      </c>
      <c r="M234" s="1">
        <v>0.1</v>
      </c>
      <c r="N234" s="1">
        <v>0.1</v>
      </c>
      <c r="O234" s="1">
        <v>0.000221</v>
      </c>
      <c r="P234">
        <f t="shared" si="6"/>
        <v>-0.22037637535935323</v>
      </c>
      <c r="Q234">
        <f t="shared" si="7"/>
        <v>-12.62663621248177</v>
      </c>
    </row>
    <row r="235" spans="1:17" ht="12.75">
      <c r="A235" t="s">
        <v>2563</v>
      </c>
      <c r="B235" t="s">
        <v>2564</v>
      </c>
      <c r="C235">
        <v>134</v>
      </c>
      <c r="D235">
        <v>25</v>
      </c>
      <c r="E235">
        <v>-44.914295</v>
      </c>
      <c r="F235">
        <v>0.236605</v>
      </c>
      <c r="G235">
        <v>23.2770316106195</v>
      </c>
      <c r="H235">
        <v>26.688985902126</v>
      </c>
      <c r="I235">
        <v>33.2725367777201</v>
      </c>
      <c r="J235" s="1">
        <v>1.06</v>
      </c>
      <c r="K235" s="1">
        <v>1.06</v>
      </c>
      <c r="L235" s="1">
        <v>0.475</v>
      </c>
      <c r="M235" s="1">
        <v>0.1</v>
      </c>
      <c r="N235" s="1">
        <v>0.1</v>
      </c>
      <c r="O235" s="1">
        <v>0.00104</v>
      </c>
      <c r="P235">
        <f t="shared" si="6"/>
        <v>-0.19030337007503045</v>
      </c>
      <c r="Q235">
        <f t="shared" si="7"/>
        <v>-10.903579932415454</v>
      </c>
    </row>
    <row r="236" spans="1:17" ht="12.75">
      <c r="A236" t="s">
        <v>2565</v>
      </c>
      <c r="B236" t="s">
        <v>2566</v>
      </c>
      <c r="C236">
        <v>145</v>
      </c>
      <c r="D236">
        <v>7.8</v>
      </c>
      <c r="E236">
        <v>-69.877724</v>
      </c>
      <c r="F236">
        <v>0.187441</v>
      </c>
      <c r="G236">
        <v>25.9003171560633</v>
      </c>
      <c r="H236">
        <v>26.688985902126</v>
      </c>
      <c r="I236">
        <v>28.8167736433516</v>
      </c>
      <c r="J236" s="1">
        <v>0.173</v>
      </c>
      <c r="K236" s="1">
        <v>0.173</v>
      </c>
      <c r="L236" s="1">
        <v>0.149</v>
      </c>
      <c r="M236" s="1">
        <v>0.1</v>
      </c>
      <c r="N236" s="1">
        <v>0.1</v>
      </c>
      <c r="O236" s="1">
        <v>0.0229</v>
      </c>
      <c r="P236">
        <f t="shared" si="6"/>
        <v>-0.18198084471242432</v>
      </c>
      <c r="Q236">
        <f t="shared" si="7"/>
        <v>-10.426734354247536</v>
      </c>
    </row>
    <row r="237" spans="1:17" ht="12.75">
      <c r="A237" t="s">
        <v>2567</v>
      </c>
      <c r="B237" t="s">
        <v>2568</v>
      </c>
      <c r="C237">
        <v>185</v>
      </c>
      <c r="D237">
        <v>25</v>
      </c>
      <c r="E237">
        <v>-99.653389</v>
      </c>
      <c r="F237">
        <v>0.145377</v>
      </c>
      <c r="G237">
        <v>26.4477900528351</v>
      </c>
      <c r="H237">
        <v>26.688985902126</v>
      </c>
      <c r="I237">
        <v>27.5977947000864</v>
      </c>
      <c r="J237" s="1">
        <v>0.118</v>
      </c>
      <c r="K237" s="1">
        <v>0.118</v>
      </c>
      <c r="L237" s="1">
        <v>0.114</v>
      </c>
      <c r="M237" s="1">
        <v>0.1</v>
      </c>
      <c r="N237" s="1">
        <v>0.1</v>
      </c>
      <c r="O237" s="1">
        <v>0.0533</v>
      </c>
      <c r="P237">
        <f t="shared" si="6"/>
        <v>-0.12048112498272634</v>
      </c>
      <c r="Q237">
        <f t="shared" si="7"/>
        <v>-6.9030599724984025</v>
      </c>
    </row>
    <row r="238" spans="1:17" ht="12.75">
      <c r="A238" t="s">
        <v>2569</v>
      </c>
      <c r="B238" t="s">
        <v>2570</v>
      </c>
      <c r="C238">
        <v>162</v>
      </c>
      <c r="D238">
        <v>20</v>
      </c>
      <c r="E238">
        <v>-77.868317</v>
      </c>
      <c r="F238">
        <v>0.164824</v>
      </c>
      <c r="G238">
        <v>24.2930235762232</v>
      </c>
      <c r="H238">
        <v>26.688985902126</v>
      </c>
      <c r="I238">
        <v>34.3689502230225</v>
      </c>
      <c r="J238" s="1">
        <v>0.526</v>
      </c>
      <c r="K238" s="1">
        <v>0.526</v>
      </c>
      <c r="L238" s="1">
        <v>0.355</v>
      </c>
      <c r="M238" s="1">
        <v>0.1</v>
      </c>
      <c r="N238" s="1">
        <v>0.1</v>
      </c>
      <c r="O238" s="1">
        <v>0.000488</v>
      </c>
      <c r="P238">
        <f t="shared" si="6"/>
        <v>-0.21861850162055707</v>
      </c>
      <c r="Q238">
        <f t="shared" si="7"/>
        <v>-12.525917466331869</v>
      </c>
    </row>
    <row r="239" spans="1:17" ht="12.75">
      <c r="A239" t="s">
        <v>2571</v>
      </c>
      <c r="B239" t="s">
        <v>2572</v>
      </c>
      <c r="C239">
        <v>150</v>
      </c>
      <c r="D239">
        <v>19.1</v>
      </c>
      <c r="E239">
        <v>-50.958374</v>
      </c>
      <c r="F239">
        <v>0.238223</v>
      </c>
      <c r="G239">
        <v>26.6845712937486</v>
      </c>
      <c r="H239">
        <v>26.688985902126</v>
      </c>
      <c r="I239">
        <v>26.6974163005481</v>
      </c>
      <c r="J239" s="1">
        <v>0.1</v>
      </c>
      <c r="K239" s="1">
        <v>0.1</v>
      </c>
      <c r="L239" s="1">
        <v>0.1</v>
      </c>
      <c r="M239" s="1">
        <v>0.1</v>
      </c>
      <c r="N239" s="1">
        <v>0.1</v>
      </c>
      <c r="O239" s="1">
        <v>0.0994</v>
      </c>
      <c r="P239">
        <f t="shared" si="6"/>
        <v>-3.3478885415938464E-05</v>
      </c>
      <c r="Q239">
        <f t="shared" si="7"/>
        <v>-0.0019181988371353576</v>
      </c>
    </row>
    <row r="240" spans="1:17" ht="12.75">
      <c r="A240" t="s">
        <v>2573</v>
      </c>
      <c r="B240" t="s">
        <v>2574</v>
      </c>
      <c r="C240">
        <v>111</v>
      </c>
      <c r="D240">
        <v>7</v>
      </c>
      <c r="E240">
        <v>-58.853485</v>
      </c>
      <c r="F240">
        <v>0.19353</v>
      </c>
      <c r="G240">
        <v>22.797284391391</v>
      </c>
      <c r="H240">
        <v>26.688985902126</v>
      </c>
      <c r="I240">
        <v>36.7358052018678</v>
      </c>
      <c r="J240" s="1">
        <v>1.48</v>
      </c>
      <c r="K240" s="1">
        <v>1.48</v>
      </c>
      <c r="L240" s="1">
        <v>0.699</v>
      </c>
      <c r="M240" s="1">
        <v>0.1</v>
      </c>
      <c r="N240" s="1">
        <v>0.1</v>
      </c>
      <c r="O240" s="1">
        <v>9.45E-05</v>
      </c>
      <c r="P240">
        <f t="shared" si="6"/>
        <v>-0.20947119561647634</v>
      </c>
      <c r="Q240">
        <f t="shared" si="7"/>
        <v>-12.001815438383364</v>
      </c>
    </row>
    <row r="241" spans="1:17" ht="12.75">
      <c r="A241" t="s">
        <v>2575</v>
      </c>
      <c r="B241" t="s">
        <v>2239</v>
      </c>
      <c r="C241">
        <v>113</v>
      </c>
      <c r="D241">
        <v>25</v>
      </c>
      <c r="E241">
        <v>-71.850243</v>
      </c>
      <c r="F241">
        <v>0.175362</v>
      </c>
      <c r="G241">
        <v>24.3340342404939</v>
      </c>
      <c r="H241">
        <v>26.688985902126</v>
      </c>
      <c r="I241">
        <v>33.6423684709428</v>
      </c>
      <c r="J241" s="1">
        <v>0.512</v>
      </c>
      <c r="K241" s="1">
        <v>0.512</v>
      </c>
      <c r="L241" s="1">
        <v>0.339</v>
      </c>
      <c r="M241" s="1">
        <v>0.1</v>
      </c>
      <c r="N241" s="1">
        <v>0.1</v>
      </c>
      <c r="O241" s="1">
        <v>0.000807</v>
      </c>
      <c r="P241">
        <f t="shared" si="6"/>
        <v>-0.21379692522089205</v>
      </c>
      <c r="Q241">
        <f t="shared" si="7"/>
        <v>-12.24966148803118</v>
      </c>
    </row>
    <row r="242" spans="1:17" ht="12.75">
      <c r="A242" t="s">
        <v>2576</v>
      </c>
      <c r="B242" t="s">
        <v>2577</v>
      </c>
      <c r="C242">
        <v>121</v>
      </c>
      <c r="D242">
        <v>4.7</v>
      </c>
      <c r="E242">
        <v>-77.879456</v>
      </c>
      <c r="F242">
        <v>0.16851</v>
      </c>
      <c r="G242">
        <v>25.014367293895</v>
      </c>
      <c r="H242">
        <v>26.688985902126</v>
      </c>
      <c r="I242">
        <v>31.9027250739272</v>
      </c>
      <c r="J242" s="1">
        <v>0.319</v>
      </c>
      <c r="K242" s="1">
        <v>0.319</v>
      </c>
      <c r="L242" s="1">
        <v>0.241</v>
      </c>
      <c r="M242" s="1">
        <v>0.1</v>
      </c>
      <c r="N242" s="1">
        <v>0.1</v>
      </c>
      <c r="O242" s="1">
        <v>0.00269</v>
      </c>
      <c r="P242">
        <f t="shared" si="6"/>
        <v>-0.2129641977438693</v>
      </c>
      <c r="Q242">
        <f t="shared" si="7"/>
        <v>-12.201949718113198</v>
      </c>
    </row>
    <row r="243" spans="1:17" ht="12.75">
      <c r="A243" t="s">
        <v>2578</v>
      </c>
      <c r="B243" t="s">
        <v>2579</v>
      </c>
      <c r="C243">
        <v>145</v>
      </c>
      <c r="D243">
        <v>35</v>
      </c>
      <c r="E243">
        <v>-73.819115</v>
      </c>
      <c r="F243">
        <v>0.159504</v>
      </c>
      <c r="G243">
        <v>22.0642641898004</v>
      </c>
      <c r="H243">
        <v>26.688985902126</v>
      </c>
      <c r="I243">
        <v>42.1616461894841</v>
      </c>
      <c r="J243" s="1">
        <v>2.47</v>
      </c>
      <c r="K243" s="1">
        <v>2.47</v>
      </c>
      <c r="L243" s="1">
        <v>1.18</v>
      </c>
      <c r="M243" s="1">
        <v>0.1</v>
      </c>
      <c r="N243" s="1">
        <v>0.1</v>
      </c>
      <c r="O243" s="1">
        <v>2.2E-06</v>
      </c>
      <c r="P243">
        <f t="shared" si="6"/>
        <v>-0.22468996287088808</v>
      </c>
      <c r="Q243">
        <f t="shared" si="7"/>
        <v>-12.873786571453056</v>
      </c>
    </row>
    <row r="244" spans="1:17" ht="12.75">
      <c r="A244" t="s">
        <v>2580</v>
      </c>
      <c r="B244" t="s">
        <v>2581</v>
      </c>
      <c r="C244">
        <v>151</v>
      </c>
      <c r="D244">
        <v>25</v>
      </c>
      <c r="E244">
        <v>-80.832268</v>
      </c>
      <c r="F244">
        <v>0.164335</v>
      </c>
      <c r="G244">
        <v>25.1196384086962</v>
      </c>
      <c r="H244">
        <v>26.688985902126</v>
      </c>
      <c r="I244">
        <v>31.7389756959106</v>
      </c>
      <c r="J244" s="1">
        <v>0.297</v>
      </c>
      <c r="K244" s="1">
        <v>0.297</v>
      </c>
      <c r="L244" s="1">
        <v>0.229</v>
      </c>
      <c r="M244" s="1">
        <v>0.1</v>
      </c>
      <c r="N244" s="1">
        <v>0.1</v>
      </c>
      <c r="O244" s="1">
        <v>0.00302</v>
      </c>
      <c r="P244">
        <f t="shared" si="6"/>
        <v>-0.2138213330795909</v>
      </c>
      <c r="Q244">
        <f t="shared" si="7"/>
        <v>-12.251059955321576</v>
      </c>
    </row>
    <row r="245" spans="1:17" ht="12.75">
      <c r="A245" t="s">
        <v>2582</v>
      </c>
      <c r="B245" t="s">
        <v>2583</v>
      </c>
      <c r="C245">
        <v>122</v>
      </c>
      <c r="D245">
        <v>22.3</v>
      </c>
      <c r="E245">
        <v>-46.850899</v>
      </c>
      <c r="F245">
        <v>0.19399</v>
      </c>
      <c r="G245">
        <v>18.207903744497</v>
      </c>
      <c r="H245">
        <v>26.688985902126</v>
      </c>
      <c r="I245">
        <v>48.5117245000127</v>
      </c>
      <c r="J245" s="1">
        <v>35.7</v>
      </c>
      <c r="K245" s="1">
        <v>35.7</v>
      </c>
      <c r="L245" s="1">
        <v>6.9</v>
      </c>
      <c r="M245" s="1">
        <v>0.1</v>
      </c>
      <c r="N245" s="1">
        <v>0.1</v>
      </c>
      <c r="O245" s="1">
        <v>2.7E-08</v>
      </c>
      <c r="P245">
        <f t="shared" si="6"/>
        <v>-0.21176416909390278</v>
      </c>
      <c r="Q245">
        <f t="shared" si="7"/>
        <v>-12.133193141175335</v>
      </c>
    </row>
    <row r="246" spans="1:17" ht="12.75">
      <c r="A246" t="s">
        <v>2584</v>
      </c>
      <c r="B246" t="s">
        <v>2585</v>
      </c>
      <c r="C246">
        <v>142</v>
      </c>
      <c r="D246">
        <v>12</v>
      </c>
      <c r="E246">
        <v>-51.945137</v>
      </c>
      <c r="F246">
        <v>0.22952</v>
      </c>
      <c r="G246">
        <v>25.7155929249892</v>
      </c>
      <c r="H246">
        <v>26.688985902126</v>
      </c>
      <c r="I246">
        <v>28.6552260741002</v>
      </c>
      <c r="J246" s="1">
        <v>0.196</v>
      </c>
      <c r="K246" s="1">
        <v>0.196</v>
      </c>
      <c r="L246" s="1">
        <v>0.157</v>
      </c>
      <c r="M246" s="1">
        <v>0.1</v>
      </c>
      <c r="N246" s="1">
        <v>0.1</v>
      </c>
      <c r="O246" s="1">
        <v>0.0256</v>
      </c>
      <c r="P246">
        <f t="shared" si="6"/>
        <v>-0.16838188371838547</v>
      </c>
      <c r="Q246">
        <f t="shared" si="7"/>
        <v>-9.64757128352608</v>
      </c>
    </row>
    <row r="247" spans="1:17" ht="12.75">
      <c r="A247" t="s">
        <v>2586</v>
      </c>
      <c r="B247" t="s">
        <v>2587</v>
      </c>
      <c r="C247">
        <v>171</v>
      </c>
      <c r="D247">
        <v>5.4</v>
      </c>
      <c r="E247">
        <v>-86.852974</v>
      </c>
      <c r="F247">
        <v>0.162386</v>
      </c>
      <c r="G247">
        <v>26.5726046902767</v>
      </c>
      <c r="H247">
        <v>26.688985902126</v>
      </c>
      <c r="I247">
        <v>27.069379729801</v>
      </c>
      <c r="J247" s="1">
        <v>0.108</v>
      </c>
      <c r="K247" s="1">
        <v>0.108</v>
      </c>
      <c r="L247" s="1">
        <v>0.106</v>
      </c>
      <c r="M247" s="1">
        <v>0.1</v>
      </c>
      <c r="N247" s="1">
        <v>0.1</v>
      </c>
      <c r="O247" s="1">
        <v>0.0768</v>
      </c>
      <c r="P247">
        <f t="shared" si="6"/>
        <v>-0.041806588307194525</v>
      </c>
      <c r="Q247">
        <f t="shared" si="7"/>
        <v>-2.395341065843223</v>
      </c>
    </row>
    <row r="248" spans="1:17" ht="12.75">
      <c r="A248" t="s">
        <v>3299</v>
      </c>
      <c r="B248" t="s">
        <v>3300</v>
      </c>
      <c r="C248">
        <v>128</v>
      </c>
      <c r="D248">
        <v>8.1</v>
      </c>
      <c r="E248">
        <v>-69.875267</v>
      </c>
      <c r="F248">
        <v>0.186856</v>
      </c>
      <c r="G248">
        <v>25.7887425100151</v>
      </c>
      <c r="H248">
        <v>26.688985902126</v>
      </c>
      <c r="I248">
        <v>29.1282187471393</v>
      </c>
      <c r="J248" s="1">
        <v>0.187</v>
      </c>
      <c r="K248" s="1">
        <v>0.187</v>
      </c>
      <c r="L248" s="1">
        <v>0.158</v>
      </c>
      <c r="M248" s="1">
        <v>0.1</v>
      </c>
      <c r="N248" s="1">
        <v>0.1</v>
      </c>
      <c r="O248" s="1">
        <v>0.0184</v>
      </c>
      <c r="P248">
        <f t="shared" si="6"/>
        <v>-0.18825165914695524</v>
      </c>
      <c r="Q248">
        <f t="shared" si="7"/>
        <v>-10.786025555455874</v>
      </c>
    </row>
    <row r="249" spans="1:17" ht="12.75">
      <c r="A249" t="s">
        <v>2588</v>
      </c>
      <c r="B249" t="s">
        <v>2589</v>
      </c>
      <c r="C249">
        <v>117</v>
      </c>
      <c r="D249">
        <v>12.6</v>
      </c>
      <c r="E249">
        <v>-51.884686</v>
      </c>
      <c r="F249">
        <v>0.218618</v>
      </c>
      <c r="G249">
        <v>23.9035379669662</v>
      </c>
      <c r="H249">
        <v>26.688985902126</v>
      </c>
      <c r="I249">
        <v>32.7350403389449</v>
      </c>
      <c r="J249" s="1">
        <v>0.689</v>
      </c>
      <c r="K249" s="1">
        <v>0.689</v>
      </c>
      <c r="L249" s="1">
        <v>0.375</v>
      </c>
      <c r="M249" s="1">
        <v>0.1</v>
      </c>
      <c r="N249" s="1">
        <v>0.1</v>
      </c>
      <c r="O249" s="1">
        <v>0.00151</v>
      </c>
      <c r="P249">
        <f t="shared" si="6"/>
        <v>-0.19643258016642184</v>
      </c>
      <c r="Q249">
        <f t="shared" si="7"/>
        <v>-11.254757802401175</v>
      </c>
    </row>
    <row r="250" spans="1:17" ht="12.75">
      <c r="A250" t="s">
        <v>2590</v>
      </c>
      <c r="B250" t="s">
        <v>2591</v>
      </c>
      <c r="C250">
        <v>109</v>
      </c>
      <c r="D250">
        <v>22.3</v>
      </c>
      <c r="E250">
        <v>-41.960743</v>
      </c>
      <c r="F250">
        <v>0.24005</v>
      </c>
      <c r="G250">
        <v>22.2307195659483</v>
      </c>
      <c r="H250">
        <v>26.688985902126</v>
      </c>
      <c r="I250">
        <v>35.1040157284627</v>
      </c>
      <c r="J250" s="1">
        <v>2.2</v>
      </c>
      <c r="K250" s="1">
        <v>2.2</v>
      </c>
      <c r="L250" s="1">
        <v>0.754</v>
      </c>
      <c r="M250" s="1">
        <v>0.1</v>
      </c>
      <c r="N250" s="1">
        <v>0.1</v>
      </c>
      <c r="O250" s="1">
        <v>0.000293</v>
      </c>
      <c r="P250">
        <f t="shared" si="6"/>
        <v>-0.19033437176414825</v>
      </c>
      <c r="Q250">
        <f t="shared" si="7"/>
        <v>-10.90535619835968</v>
      </c>
    </row>
    <row r="251" spans="1:17" ht="12.75">
      <c r="A251" t="s">
        <v>2592</v>
      </c>
      <c r="B251" t="s">
        <v>2593</v>
      </c>
      <c r="C251">
        <v>91</v>
      </c>
      <c r="D251">
        <v>15.5</v>
      </c>
      <c r="E251">
        <v>-38.938019</v>
      </c>
      <c r="F251">
        <v>0.273047</v>
      </c>
      <c r="G251">
        <v>25.3080330975385</v>
      </c>
      <c r="H251">
        <v>26.688985902126</v>
      </c>
      <c r="I251">
        <v>28.813669657145</v>
      </c>
      <c r="J251" s="1">
        <v>0.26</v>
      </c>
      <c r="K251" s="1">
        <v>0.26</v>
      </c>
      <c r="L251" s="1">
        <v>0.179</v>
      </c>
      <c r="M251" s="1">
        <v>0.1</v>
      </c>
      <c r="N251" s="1">
        <v>0.1</v>
      </c>
      <c r="O251" s="1">
        <v>0.0229</v>
      </c>
      <c r="P251">
        <f t="shared" si="6"/>
        <v>-0.15973581919552354</v>
      </c>
      <c r="Q251">
        <f t="shared" si="7"/>
        <v>-9.1521882769683</v>
      </c>
    </row>
    <row r="252" spans="1:17" ht="12.75">
      <c r="A252" t="s">
        <v>2594</v>
      </c>
      <c r="B252" t="s">
        <v>2595</v>
      </c>
      <c r="C252">
        <v>77</v>
      </c>
      <c r="D252">
        <v>20.6</v>
      </c>
      <c r="E252">
        <v>-47.93721</v>
      </c>
      <c r="F252">
        <v>0.214846</v>
      </c>
      <c r="G252">
        <v>21.5327041585029</v>
      </c>
      <c r="H252">
        <v>26.688985902126</v>
      </c>
      <c r="I252">
        <v>38.1681646998662</v>
      </c>
      <c r="J252" s="1">
        <v>3.57</v>
      </c>
      <c r="K252" s="1">
        <v>3.57</v>
      </c>
      <c r="L252" s="1">
        <v>1.18</v>
      </c>
      <c r="M252" s="1">
        <v>0.1</v>
      </c>
      <c r="N252" s="1">
        <v>0.1</v>
      </c>
      <c r="O252" s="1">
        <v>3.5E-05</v>
      </c>
      <c r="P252">
        <f t="shared" si="6"/>
        <v>-0.20167348082031894</v>
      </c>
      <c r="Q252">
        <f t="shared" si="7"/>
        <v>-11.555039290716831</v>
      </c>
    </row>
    <row r="253" spans="1:17" ht="12.75">
      <c r="A253" t="s">
        <v>2596</v>
      </c>
      <c r="B253" t="s">
        <v>2597</v>
      </c>
      <c r="C253">
        <v>105</v>
      </c>
      <c r="D253">
        <v>12.4</v>
      </c>
      <c r="E253">
        <v>-79.829414</v>
      </c>
      <c r="F253">
        <v>0.159281</v>
      </c>
      <c r="G253">
        <v>23.8174084711595</v>
      </c>
      <c r="H253">
        <v>26.688985902126</v>
      </c>
      <c r="I253">
        <v>36.3137250609518</v>
      </c>
      <c r="J253" s="1">
        <v>0.732</v>
      </c>
      <c r="K253" s="1">
        <v>0.732</v>
      </c>
      <c r="L253" s="1">
        <v>0.463</v>
      </c>
      <c r="M253" s="1">
        <v>0.1</v>
      </c>
      <c r="N253" s="1">
        <v>0.1</v>
      </c>
      <c r="O253" s="1">
        <v>0.000127</v>
      </c>
      <c r="P253">
        <f t="shared" si="6"/>
        <v>-0.22238228073187616</v>
      </c>
      <c r="Q253">
        <f t="shared" si="7"/>
        <v>-12.741566124429951</v>
      </c>
    </row>
    <row r="254" spans="1:17" ht="12.75">
      <c r="A254" t="s">
        <v>2598</v>
      </c>
      <c r="B254" t="s">
        <v>2599</v>
      </c>
      <c r="C254">
        <v>66</v>
      </c>
      <c r="D254">
        <v>0</v>
      </c>
      <c r="E254">
        <v>-43.957615</v>
      </c>
      <c r="F254">
        <v>0.25053</v>
      </c>
      <c r="G254">
        <v>24.8808717095393</v>
      </c>
      <c r="H254">
        <v>26.688985902126</v>
      </c>
      <c r="I254">
        <v>29.8834233298107</v>
      </c>
      <c r="J254" s="1">
        <v>0.35</v>
      </c>
      <c r="K254" s="1">
        <v>0.35</v>
      </c>
      <c r="L254" s="1">
        <v>0.223</v>
      </c>
      <c r="M254" s="1">
        <v>0.1</v>
      </c>
      <c r="N254" s="1">
        <v>0.1</v>
      </c>
      <c r="O254" s="1">
        <v>0.0109</v>
      </c>
      <c r="P254">
        <f t="shared" si="6"/>
        <v>-0.176565963698679</v>
      </c>
      <c r="Q254">
        <f t="shared" si="7"/>
        <v>-10.116484525594409</v>
      </c>
    </row>
    <row r="255" spans="1:17" ht="12.75">
      <c r="A255" t="s">
        <v>2600</v>
      </c>
      <c r="B255" t="s">
        <v>2601</v>
      </c>
      <c r="C255">
        <v>62</v>
      </c>
      <c r="D255">
        <v>25</v>
      </c>
      <c r="E255">
        <v>-31.932508</v>
      </c>
      <c r="F255">
        <v>0.281872</v>
      </c>
      <c r="G255">
        <v>21.8852980204675</v>
      </c>
      <c r="H255">
        <v>26.688985902126</v>
      </c>
      <c r="I255">
        <v>33.6979743918923</v>
      </c>
      <c r="J255" s="1">
        <v>2.79</v>
      </c>
      <c r="K255" s="1">
        <v>2.79</v>
      </c>
      <c r="L255" s="1">
        <v>0.721</v>
      </c>
      <c r="M255" s="1">
        <v>0.1</v>
      </c>
      <c r="N255" s="1">
        <v>0.1</v>
      </c>
      <c r="O255" s="1">
        <v>0.000776</v>
      </c>
      <c r="P255">
        <f t="shared" si="6"/>
        <v>-0.17299211399360792</v>
      </c>
      <c r="Q255">
        <f t="shared" si="7"/>
        <v>-9.911718020879762</v>
      </c>
    </row>
    <row r="256" spans="1:17" ht="12.75">
      <c r="A256" t="s">
        <v>2602</v>
      </c>
      <c r="B256" t="s">
        <v>2603</v>
      </c>
      <c r="C256">
        <v>108</v>
      </c>
      <c r="D256">
        <v>15</v>
      </c>
      <c r="E256">
        <v>-51.854771</v>
      </c>
      <c r="F256">
        <v>0.197987</v>
      </c>
      <c r="G256">
        <v>20.7338371481471</v>
      </c>
      <c r="H256">
        <v>26.688985902126</v>
      </c>
      <c r="I256">
        <v>41.5826533398176</v>
      </c>
      <c r="J256" s="1">
        <v>6.2</v>
      </c>
      <c r="K256" s="1">
        <v>6.2</v>
      </c>
      <c r="L256" s="1">
        <v>1.91</v>
      </c>
      <c r="M256" s="1">
        <v>0.1</v>
      </c>
      <c r="N256" s="1">
        <v>0.1</v>
      </c>
      <c r="O256" s="1">
        <v>3.29E-06</v>
      </c>
      <c r="P256">
        <f t="shared" si="6"/>
        <v>-0.20922892321752418</v>
      </c>
      <c r="Q256">
        <f t="shared" si="7"/>
        <v>-11.987934252430897</v>
      </c>
    </row>
    <row r="257" spans="1:17" ht="12.75">
      <c r="A257" t="s">
        <v>2604</v>
      </c>
      <c r="B257" t="s">
        <v>2605</v>
      </c>
      <c r="C257">
        <v>80</v>
      </c>
      <c r="D257">
        <v>25</v>
      </c>
      <c r="E257">
        <v>-47.908531</v>
      </c>
      <c r="F257">
        <v>0.223601</v>
      </c>
      <c r="G257">
        <v>22.8143596596957</v>
      </c>
      <c r="H257">
        <v>26.688985902126</v>
      </c>
      <c r="I257">
        <v>34.8254251664191</v>
      </c>
      <c r="J257" s="1">
        <v>1.47</v>
      </c>
      <c r="K257" s="1">
        <v>1.47</v>
      </c>
      <c r="L257" s="1">
        <v>0.617</v>
      </c>
      <c r="M257" s="1">
        <v>0.1</v>
      </c>
      <c r="N257" s="1">
        <v>0.1</v>
      </c>
      <c r="O257" s="1">
        <v>0.000355</v>
      </c>
      <c r="P257">
        <f t="shared" si="6"/>
        <v>-0.19662260909149715</v>
      </c>
      <c r="Q257">
        <f t="shared" si="7"/>
        <v>-11.265645657793396</v>
      </c>
    </row>
    <row r="258" spans="1:17" ht="12.75">
      <c r="A258" t="s">
        <v>2606</v>
      </c>
      <c r="B258" t="s">
        <v>2607</v>
      </c>
      <c r="C258">
        <v>115</v>
      </c>
      <c r="D258">
        <v>-5</v>
      </c>
      <c r="E258">
        <v>-74.866875</v>
      </c>
      <c r="F258">
        <v>0.174658</v>
      </c>
      <c r="G258">
        <v>25.219617195538</v>
      </c>
      <c r="H258">
        <v>26.688985902126</v>
      </c>
      <c r="I258">
        <v>31.0509491636081</v>
      </c>
      <c r="J258" s="1">
        <v>0.277</v>
      </c>
      <c r="K258" s="1">
        <v>0.277</v>
      </c>
      <c r="L258" s="1">
        <v>0.214</v>
      </c>
      <c r="M258" s="1">
        <v>0.1</v>
      </c>
      <c r="N258" s="1">
        <v>0.1</v>
      </c>
      <c r="O258" s="1">
        <v>0.00486</v>
      </c>
      <c r="P258">
        <f t="shared" si="6"/>
        <v>-0.20783390153193312</v>
      </c>
      <c r="Q258">
        <f t="shared" si="7"/>
        <v>-11.908005397517302</v>
      </c>
    </row>
    <row r="259" spans="1:17" ht="12.75">
      <c r="A259" t="s">
        <v>2608</v>
      </c>
      <c r="B259" t="s">
        <v>2609</v>
      </c>
      <c r="C259">
        <v>65</v>
      </c>
      <c r="D259">
        <v>18.2</v>
      </c>
      <c r="E259">
        <v>-37.971672</v>
      </c>
      <c r="F259">
        <v>0.259187</v>
      </c>
      <c r="G259">
        <v>22.6789557925914</v>
      </c>
      <c r="H259">
        <v>26.688985902126</v>
      </c>
      <c r="I259">
        <v>33.403031718811</v>
      </c>
      <c r="J259" s="1">
        <v>1.61</v>
      </c>
      <c r="K259" s="1">
        <v>1.61</v>
      </c>
      <c r="L259" s="1">
        <v>0.57</v>
      </c>
      <c r="M259" s="1">
        <v>0.1</v>
      </c>
      <c r="N259" s="1">
        <v>0.1</v>
      </c>
      <c r="O259" s="1">
        <v>0.000953</v>
      </c>
      <c r="P259">
        <f aca="true" t="shared" si="8" ref="P259:P322">ATAN(LOG10(O259)/(I259-G259))-ATAN(LOG10(0.1)/(I259-G259))</f>
        <v>-0.18159953443501112</v>
      </c>
      <c r="Q259">
        <f aca="true" t="shared" si="9" ref="Q259:Q322">DEGREES(P259)</f>
        <v>-10.404886884666798</v>
      </c>
    </row>
    <row r="260" spans="1:17" ht="12.75">
      <c r="A260" t="s">
        <v>2610</v>
      </c>
      <c r="B260" t="s">
        <v>2611</v>
      </c>
      <c r="C260">
        <v>78</v>
      </c>
      <c r="D260">
        <v>17.8</v>
      </c>
      <c r="E260">
        <v>-38.927246</v>
      </c>
      <c r="F260">
        <v>0.234869</v>
      </c>
      <c r="G260">
        <v>19.9503352518396</v>
      </c>
      <c r="H260">
        <v>26.688985902126</v>
      </c>
      <c r="I260">
        <v>39.8374923552851</v>
      </c>
      <c r="J260" s="1">
        <v>10.7</v>
      </c>
      <c r="K260" s="1">
        <v>10.7</v>
      </c>
      <c r="L260" s="1">
        <v>2.19</v>
      </c>
      <c r="M260" s="1">
        <v>0.1</v>
      </c>
      <c r="N260" s="1">
        <v>0.1</v>
      </c>
      <c r="O260" s="1">
        <v>1.1E-05</v>
      </c>
      <c r="P260">
        <f t="shared" si="8"/>
        <v>-0.19411332630977007</v>
      </c>
      <c r="Q260">
        <f t="shared" si="9"/>
        <v>-11.121874344795588</v>
      </c>
    </row>
    <row r="261" spans="1:17" ht="12.75">
      <c r="A261" t="s">
        <v>1786</v>
      </c>
      <c r="B261" t="s">
        <v>1787</v>
      </c>
      <c r="C261">
        <v>64</v>
      </c>
      <c r="D261">
        <v>18.6</v>
      </c>
      <c r="E261">
        <v>-30.90691</v>
      </c>
      <c r="F261">
        <v>0.233237</v>
      </c>
      <c r="G261">
        <v>15.6740060828691</v>
      </c>
      <c r="H261">
        <v>26.688985902126</v>
      </c>
      <c r="I261">
        <v>48.4089589777671</v>
      </c>
      <c r="J261" s="1">
        <v>207</v>
      </c>
      <c r="K261" s="1">
        <v>207</v>
      </c>
      <c r="L261" s="1">
        <v>15.9</v>
      </c>
      <c r="M261" s="1">
        <v>0.1</v>
      </c>
      <c r="N261" s="1">
        <v>0.1</v>
      </c>
      <c r="O261" s="1">
        <v>2.89E-08</v>
      </c>
      <c r="P261">
        <f t="shared" si="8"/>
        <v>-0.19582144227273995</v>
      </c>
      <c r="Q261">
        <f t="shared" si="9"/>
        <v>-11.219742180392686</v>
      </c>
    </row>
    <row r="262" spans="1:17" ht="12.75">
      <c r="A262" t="s">
        <v>2612</v>
      </c>
      <c r="B262" t="s">
        <v>2613</v>
      </c>
      <c r="C262">
        <v>73</v>
      </c>
      <c r="D262">
        <v>27.5</v>
      </c>
      <c r="E262">
        <v>-52.848011</v>
      </c>
      <c r="F262">
        <v>0.209118</v>
      </c>
      <c r="G262">
        <v>22.832239889986</v>
      </c>
      <c r="H262">
        <v>26.688985902126</v>
      </c>
      <c r="I262">
        <v>35.6158961374414</v>
      </c>
      <c r="J262" s="1">
        <v>1.45</v>
      </c>
      <c r="K262" s="1">
        <v>1.45</v>
      </c>
      <c r="L262" s="1">
        <v>0.647</v>
      </c>
      <c r="M262" s="1">
        <v>0.1</v>
      </c>
      <c r="N262" s="1">
        <v>0.1</v>
      </c>
      <c r="O262" s="1">
        <v>0.000205</v>
      </c>
      <c r="P262">
        <f t="shared" si="8"/>
        <v>-0.20281897120900544</v>
      </c>
      <c r="Q262">
        <f t="shared" si="9"/>
        <v>-11.620671055461367</v>
      </c>
    </row>
    <row r="263" spans="1:17" ht="12.75">
      <c r="A263" t="s">
        <v>2614</v>
      </c>
      <c r="B263" t="s">
        <v>2615</v>
      </c>
      <c r="C263">
        <v>54</v>
      </c>
      <c r="D263">
        <v>25</v>
      </c>
      <c r="E263">
        <v>-23.988739</v>
      </c>
      <c r="F263">
        <v>0.346702</v>
      </c>
      <c r="G263">
        <v>24.0065218264421</v>
      </c>
      <c r="H263">
        <v>26.688985902126</v>
      </c>
      <c r="I263">
        <v>29.3694629508612</v>
      </c>
      <c r="J263" s="1">
        <v>0.642</v>
      </c>
      <c r="K263" s="1">
        <v>0.642</v>
      </c>
      <c r="L263" s="1">
        <v>0.253</v>
      </c>
      <c r="M263" s="1">
        <v>0.1</v>
      </c>
      <c r="N263" s="1">
        <v>0.1</v>
      </c>
      <c r="O263" s="1">
        <v>0.0156</v>
      </c>
      <c r="P263">
        <f t="shared" si="8"/>
        <v>-0.14062618137386704</v>
      </c>
      <c r="Q263">
        <f t="shared" si="9"/>
        <v>-8.05728668176381</v>
      </c>
    </row>
    <row r="264" spans="1:17" ht="12.75">
      <c r="A264" t="s">
        <v>2616</v>
      </c>
      <c r="B264" t="s">
        <v>2617</v>
      </c>
      <c r="C264">
        <v>82</v>
      </c>
      <c r="D264">
        <v>6.6</v>
      </c>
      <c r="E264">
        <v>-45.906555</v>
      </c>
      <c r="F264">
        <v>0.229965</v>
      </c>
      <c r="G264">
        <v>22.7921136944704</v>
      </c>
      <c r="H264">
        <v>26.688985902126</v>
      </c>
      <c r="I264">
        <v>34.5378401591219</v>
      </c>
      <c r="J264" s="1">
        <v>1.49</v>
      </c>
      <c r="K264" s="1">
        <v>1.49</v>
      </c>
      <c r="L264" s="1">
        <v>0.608</v>
      </c>
      <c r="M264" s="1">
        <v>0.1</v>
      </c>
      <c r="N264" s="1">
        <v>0.1</v>
      </c>
      <c r="O264" s="1">
        <v>0.000434</v>
      </c>
      <c r="P264">
        <f t="shared" si="8"/>
        <v>-0.19388563378696105</v>
      </c>
      <c r="Q264">
        <f t="shared" si="9"/>
        <v>-11.108828524211946</v>
      </c>
    </row>
    <row r="265" spans="1:17" ht="12.75">
      <c r="A265" t="s">
        <v>2618</v>
      </c>
      <c r="B265" t="s">
        <v>2619</v>
      </c>
      <c r="C265">
        <v>73</v>
      </c>
      <c r="D265">
        <v>13.3</v>
      </c>
      <c r="E265">
        <v>-51.919819</v>
      </c>
      <c r="F265">
        <v>0.234676</v>
      </c>
      <c r="G265">
        <v>26.5760116672173</v>
      </c>
      <c r="H265">
        <v>26.688985902126</v>
      </c>
      <c r="I265">
        <v>26.9096963009574</v>
      </c>
      <c r="J265" s="1">
        <v>0.108</v>
      </c>
      <c r="K265" s="1">
        <v>0.108</v>
      </c>
      <c r="L265" s="1">
        <v>0.105</v>
      </c>
      <c r="M265" s="1">
        <v>0.1</v>
      </c>
      <c r="N265" s="1">
        <v>0.1</v>
      </c>
      <c r="O265" s="1">
        <v>0.0858</v>
      </c>
      <c r="P265">
        <f t="shared" si="8"/>
        <v>-0.01884067608710116</v>
      </c>
      <c r="Q265">
        <f t="shared" si="9"/>
        <v>-1.0794912229639506</v>
      </c>
    </row>
    <row r="266" spans="1:17" ht="12.75">
      <c r="A266" t="s">
        <v>2620</v>
      </c>
      <c r="B266" t="s">
        <v>2621</v>
      </c>
      <c r="C266">
        <v>89</v>
      </c>
      <c r="D266">
        <v>25</v>
      </c>
      <c r="E266">
        <v>-42.867367</v>
      </c>
      <c r="F266">
        <v>0.231203</v>
      </c>
      <c r="G266">
        <v>21.4551113956827</v>
      </c>
      <c r="H266">
        <v>26.688985902126</v>
      </c>
      <c r="I266">
        <v>37.1462804559909</v>
      </c>
      <c r="J266" s="1">
        <v>3.76</v>
      </c>
      <c r="K266" s="1">
        <v>3.76</v>
      </c>
      <c r="L266" s="1">
        <v>1.12</v>
      </c>
      <c r="M266" s="1">
        <v>0.1</v>
      </c>
      <c r="N266" s="1">
        <v>0.1</v>
      </c>
      <c r="O266" s="1">
        <v>7.11E-05</v>
      </c>
      <c r="P266">
        <f t="shared" si="8"/>
        <v>-0.19480435831317883</v>
      </c>
      <c r="Q266">
        <f t="shared" si="9"/>
        <v>-11.16146756209938</v>
      </c>
    </row>
    <row r="267" spans="1:17" ht="12.75">
      <c r="A267" t="s">
        <v>2622</v>
      </c>
      <c r="B267" t="s">
        <v>2623</v>
      </c>
      <c r="C267">
        <v>124</v>
      </c>
      <c r="D267">
        <v>7.1</v>
      </c>
      <c r="E267">
        <v>-77.308746</v>
      </c>
      <c r="F267">
        <v>0.154603</v>
      </c>
      <c r="G267">
        <v>22.1934698939851</v>
      </c>
      <c r="H267">
        <v>26.688985902126</v>
      </c>
      <c r="I267">
        <v>42.3486690098476</v>
      </c>
      <c r="J267" s="1">
        <v>2.26</v>
      </c>
      <c r="K267" s="1">
        <v>2.26</v>
      </c>
      <c r="L267" s="1">
        <v>1.13</v>
      </c>
      <c r="M267" s="1">
        <v>0.1</v>
      </c>
      <c r="N267" s="1">
        <v>0.1</v>
      </c>
      <c r="O267" s="1">
        <v>1.93E-06</v>
      </c>
      <c r="P267">
        <f t="shared" si="8"/>
        <v>-0.22669733385693652</v>
      </c>
      <c r="Q267">
        <f t="shared" si="9"/>
        <v>-12.988800456870647</v>
      </c>
    </row>
    <row r="268" spans="1:17" ht="12.75">
      <c r="A268" t="s">
        <v>2624</v>
      </c>
      <c r="B268" t="s">
        <v>2625</v>
      </c>
      <c r="C268">
        <v>61</v>
      </c>
      <c r="D268">
        <v>25</v>
      </c>
      <c r="E268">
        <v>-28.990007</v>
      </c>
      <c r="F268">
        <v>0.315323</v>
      </c>
      <c r="G268">
        <v>24.1943645949645</v>
      </c>
      <c r="H268">
        <v>26.688985902126</v>
      </c>
      <c r="I268">
        <v>29.6780740875435</v>
      </c>
      <c r="J268" s="1">
        <v>0.564</v>
      </c>
      <c r="K268" s="1">
        <v>0.564</v>
      </c>
      <c r="L268" s="1">
        <v>0.257</v>
      </c>
      <c r="M268" s="1">
        <v>0.1</v>
      </c>
      <c r="N268" s="1">
        <v>0.1</v>
      </c>
      <c r="O268" s="1">
        <v>0.0126</v>
      </c>
      <c r="P268">
        <f t="shared" si="8"/>
        <v>-0.15309960683653298</v>
      </c>
      <c r="Q268">
        <f t="shared" si="9"/>
        <v>-8.771961316845585</v>
      </c>
    </row>
    <row r="269" spans="1:17" ht="12.75">
      <c r="A269" t="s">
        <v>2626</v>
      </c>
      <c r="B269" t="s">
        <v>2627</v>
      </c>
      <c r="C269">
        <v>75</v>
      </c>
      <c r="D269">
        <v>15.6</v>
      </c>
      <c r="E269">
        <v>-51.924789</v>
      </c>
      <c r="F269">
        <v>0.219161</v>
      </c>
      <c r="G269">
        <v>24.0089039486032</v>
      </c>
      <c r="H269">
        <v>26.688985902126</v>
      </c>
      <c r="I269">
        <v>32.4852809155756</v>
      </c>
      <c r="J269" s="1">
        <v>0.641</v>
      </c>
      <c r="K269" s="1">
        <v>0.641</v>
      </c>
      <c r="L269" s="1">
        <v>0.356</v>
      </c>
      <c r="M269" s="1">
        <v>0.1</v>
      </c>
      <c r="N269" s="1">
        <v>0.1</v>
      </c>
      <c r="O269" s="1">
        <v>0.0018</v>
      </c>
      <c r="P269">
        <f t="shared" si="8"/>
        <v>-0.19572221059794775</v>
      </c>
      <c r="Q269">
        <f t="shared" si="9"/>
        <v>-11.214056624233079</v>
      </c>
    </row>
    <row r="270" spans="1:17" ht="12.75">
      <c r="A270" t="s">
        <v>2628</v>
      </c>
      <c r="B270" t="s">
        <v>2629</v>
      </c>
      <c r="C270">
        <v>77</v>
      </c>
      <c r="D270">
        <v>16.4</v>
      </c>
      <c r="E270">
        <v>-67.851837</v>
      </c>
      <c r="F270">
        <v>0.195246</v>
      </c>
      <c r="G270">
        <v>26.6072873175424</v>
      </c>
      <c r="H270">
        <v>26.688985902126</v>
      </c>
      <c r="I270">
        <v>26.89732729923</v>
      </c>
      <c r="J270" s="1">
        <v>0.106</v>
      </c>
      <c r="K270" s="1">
        <v>0.106</v>
      </c>
      <c r="L270" s="1">
        <v>0.104</v>
      </c>
      <c r="M270" s="1">
        <v>0.1</v>
      </c>
      <c r="N270" s="1">
        <v>0.1</v>
      </c>
      <c r="O270" s="1">
        <v>0.0866</v>
      </c>
      <c r="P270">
        <f t="shared" si="8"/>
        <v>-0.015803869640117485</v>
      </c>
      <c r="Q270">
        <f t="shared" si="9"/>
        <v>-0.9054950303536671</v>
      </c>
    </row>
    <row r="271" spans="1:17" ht="12.75">
      <c r="A271" t="s">
        <v>2630</v>
      </c>
      <c r="B271" t="s">
        <v>2631</v>
      </c>
      <c r="C271">
        <v>121</v>
      </c>
      <c r="D271">
        <v>21.2</v>
      </c>
      <c r="E271">
        <v>-49.926525</v>
      </c>
      <c r="F271">
        <v>0.222718</v>
      </c>
      <c r="G271">
        <v>23.637002665767</v>
      </c>
      <c r="H271">
        <v>26.688985902126</v>
      </c>
      <c r="I271">
        <v>33.1354427474091</v>
      </c>
      <c r="J271" s="1">
        <v>0.829</v>
      </c>
      <c r="K271" s="1">
        <v>0.829</v>
      </c>
      <c r="L271" s="1">
        <v>0.42</v>
      </c>
      <c r="M271" s="1">
        <v>0.1</v>
      </c>
      <c r="N271" s="1">
        <v>0.1</v>
      </c>
      <c r="O271" s="1">
        <v>0.00115</v>
      </c>
      <c r="P271">
        <f t="shared" si="8"/>
        <v>-0.19521072540403575</v>
      </c>
      <c r="Q271">
        <f t="shared" si="9"/>
        <v>-11.18475068133849</v>
      </c>
    </row>
    <row r="272" spans="1:17" ht="12.75">
      <c r="A272" t="s">
        <v>2632</v>
      </c>
      <c r="B272" t="s">
        <v>2633</v>
      </c>
      <c r="C272">
        <v>66</v>
      </c>
      <c r="D272">
        <v>25</v>
      </c>
      <c r="E272">
        <v>-53.891808</v>
      </c>
      <c r="F272">
        <v>0.226512</v>
      </c>
      <c r="G272">
        <v>26.1599247597403</v>
      </c>
      <c r="H272">
        <v>26.688985902126</v>
      </c>
      <c r="I272">
        <v>27.7788996568459</v>
      </c>
      <c r="J272" s="1">
        <v>0.144</v>
      </c>
      <c r="K272" s="1">
        <v>0.144</v>
      </c>
      <c r="L272" s="1">
        <v>0.128</v>
      </c>
      <c r="M272" s="1">
        <v>0.1</v>
      </c>
      <c r="N272" s="1">
        <v>0.1</v>
      </c>
      <c r="O272" s="1">
        <v>0.047</v>
      </c>
      <c r="P272">
        <f t="shared" si="8"/>
        <v>-0.13362980966058335</v>
      </c>
      <c r="Q272">
        <f t="shared" si="9"/>
        <v>-7.656424110687942</v>
      </c>
    </row>
    <row r="273" spans="1:17" ht="12.75">
      <c r="A273" t="s">
        <v>2634</v>
      </c>
      <c r="B273" t="s">
        <v>2635</v>
      </c>
      <c r="C273">
        <v>56</v>
      </c>
      <c r="D273">
        <v>9.9</v>
      </c>
      <c r="E273">
        <v>-45.920498</v>
      </c>
      <c r="F273">
        <v>0.232008</v>
      </c>
      <c r="G273">
        <v>23.1034866459348</v>
      </c>
      <c r="H273">
        <v>26.688985902126</v>
      </c>
      <c r="I273">
        <v>33.8155254680161</v>
      </c>
      <c r="J273" s="1">
        <v>1.2</v>
      </c>
      <c r="K273" s="1">
        <v>1.2</v>
      </c>
      <c r="L273" s="1">
        <v>0.522</v>
      </c>
      <c r="M273" s="1">
        <v>0.1</v>
      </c>
      <c r="N273" s="1">
        <v>0.1</v>
      </c>
      <c r="O273" s="1">
        <v>0.000716</v>
      </c>
      <c r="P273">
        <f t="shared" si="8"/>
        <v>-0.19249458804177727</v>
      </c>
      <c r="Q273">
        <f t="shared" si="9"/>
        <v>-11.029127473903284</v>
      </c>
    </row>
    <row r="274" spans="1:17" ht="12.75">
      <c r="A274" t="s">
        <v>2636</v>
      </c>
      <c r="B274" t="s">
        <v>2637</v>
      </c>
      <c r="C274">
        <v>88</v>
      </c>
      <c r="D274">
        <v>25</v>
      </c>
      <c r="E274">
        <v>-49.934628</v>
      </c>
      <c r="F274">
        <v>0.235529</v>
      </c>
      <c r="G274">
        <v>25.7005807413969</v>
      </c>
      <c r="H274">
        <v>26.688985902126</v>
      </c>
      <c r="I274">
        <v>28.6093955927103</v>
      </c>
      <c r="J274" s="1">
        <v>0.198</v>
      </c>
      <c r="K274" s="1">
        <v>0.198</v>
      </c>
      <c r="L274" s="1">
        <v>0.157</v>
      </c>
      <c r="M274" s="1">
        <v>0.1</v>
      </c>
      <c r="N274" s="1">
        <v>0.1</v>
      </c>
      <c r="O274" s="1">
        <v>0.0264</v>
      </c>
      <c r="P274">
        <f t="shared" si="8"/>
        <v>-0.16603825358505475</v>
      </c>
      <c r="Q274">
        <f t="shared" si="9"/>
        <v>-9.513291168146548</v>
      </c>
    </row>
    <row r="275" spans="1:17" ht="12.75">
      <c r="A275" t="s">
        <v>2638</v>
      </c>
      <c r="B275" t="s">
        <v>2639</v>
      </c>
      <c r="C275">
        <v>52</v>
      </c>
      <c r="D275">
        <v>8.2</v>
      </c>
      <c r="E275">
        <v>-30.930855</v>
      </c>
      <c r="F275">
        <v>0.302219</v>
      </c>
      <c r="G275">
        <v>23.9120445444878</v>
      </c>
      <c r="H275">
        <v>26.688985902126</v>
      </c>
      <c r="I275">
        <v>30.2810321836895</v>
      </c>
      <c r="J275" s="1">
        <v>0.685</v>
      </c>
      <c r="K275" s="1">
        <v>0.685</v>
      </c>
      <c r="L275" s="1">
        <v>0.296</v>
      </c>
      <c r="M275" s="1">
        <v>0.1</v>
      </c>
      <c r="N275" s="1">
        <v>0.1</v>
      </c>
      <c r="O275" s="1">
        <v>0.00829</v>
      </c>
      <c r="P275">
        <f t="shared" si="8"/>
        <v>-0.1601282826535281</v>
      </c>
      <c r="Q275">
        <f t="shared" si="9"/>
        <v>-9.174674776725071</v>
      </c>
    </row>
    <row r="276" spans="1:17" ht="12.75">
      <c r="A276" t="s">
        <v>2640</v>
      </c>
      <c r="B276" t="s">
        <v>2641</v>
      </c>
      <c r="C276">
        <v>57</v>
      </c>
      <c r="D276">
        <v>25</v>
      </c>
      <c r="E276">
        <v>-31.935993</v>
      </c>
      <c r="F276">
        <v>0.285411</v>
      </c>
      <c r="G276">
        <v>22.3548562347484</v>
      </c>
      <c r="H276">
        <v>26.688985902126</v>
      </c>
      <c r="I276">
        <v>32.8806935774881</v>
      </c>
      <c r="J276" s="1">
        <v>2.02</v>
      </c>
      <c r="K276" s="1">
        <v>2.02</v>
      </c>
      <c r="L276" s="1">
        <v>0.585</v>
      </c>
      <c r="M276" s="1">
        <v>0.1</v>
      </c>
      <c r="N276" s="1">
        <v>0.1</v>
      </c>
      <c r="O276" s="1">
        <v>0.00137</v>
      </c>
      <c r="P276">
        <f t="shared" si="8"/>
        <v>-0.17087723866073484</v>
      </c>
      <c r="Q276">
        <f t="shared" si="9"/>
        <v>-9.79054459010981</v>
      </c>
    </row>
    <row r="277" spans="1:17" ht="12.75">
      <c r="A277" t="s">
        <v>2642</v>
      </c>
      <c r="B277" t="s">
        <v>2643</v>
      </c>
      <c r="C277">
        <v>94</v>
      </c>
      <c r="D277">
        <v>25</v>
      </c>
      <c r="E277">
        <v>-33.940945</v>
      </c>
      <c r="F277">
        <v>0.281326</v>
      </c>
      <c r="G277">
        <v>23.1859621209553</v>
      </c>
      <c r="H277">
        <v>26.688985902126</v>
      </c>
      <c r="I277">
        <v>31.8169136151563</v>
      </c>
      <c r="J277" s="1">
        <v>1.13</v>
      </c>
      <c r="K277" s="1">
        <v>1.13</v>
      </c>
      <c r="L277" s="1">
        <v>0.423</v>
      </c>
      <c r="M277" s="1">
        <v>0.1</v>
      </c>
      <c r="N277" s="1">
        <v>0.1</v>
      </c>
      <c r="O277" s="1">
        <v>0.00286</v>
      </c>
      <c r="P277">
        <f t="shared" si="8"/>
        <v>-0.17124943984205257</v>
      </c>
      <c r="Q277">
        <f t="shared" si="9"/>
        <v>-9.811870146929099</v>
      </c>
    </row>
    <row r="278" spans="1:17" ht="12.75">
      <c r="A278" t="s">
        <v>2644</v>
      </c>
      <c r="B278" t="s">
        <v>2645</v>
      </c>
      <c r="C278">
        <v>67</v>
      </c>
      <c r="D278">
        <v>21.7</v>
      </c>
      <c r="E278">
        <v>-30.923172</v>
      </c>
      <c r="F278">
        <v>0.258272</v>
      </c>
      <c r="G278">
        <v>18.365245559658</v>
      </c>
      <c r="H278">
        <v>26.688985902126</v>
      </c>
      <c r="I278">
        <v>40.7043963495209</v>
      </c>
      <c r="J278" s="1">
        <v>32</v>
      </c>
      <c r="K278" s="1">
        <v>32</v>
      </c>
      <c r="L278" s="1">
        <v>3.73</v>
      </c>
      <c r="M278" s="1">
        <v>0.1</v>
      </c>
      <c r="N278" s="1">
        <v>0.1</v>
      </c>
      <c r="O278" s="1">
        <v>6.04E-06</v>
      </c>
      <c r="P278">
        <f t="shared" si="8"/>
        <v>-0.1847730348004474</v>
      </c>
      <c r="Q278">
        <f t="shared" si="9"/>
        <v>-10.586715061889521</v>
      </c>
    </row>
    <row r="279" spans="1:17" ht="12.75">
      <c r="A279" t="s">
        <v>2646</v>
      </c>
      <c r="B279" t="s">
        <v>2647</v>
      </c>
      <c r="C279">
        <v>109</v>
      </c>
      <c r="D279">
        <v>25</v>
      </c>
      <c r="E279">
        <v>-53.875813</v>
      </c>
      <c r="F279">
        <v>0.21534</v>
      </c>
      <c r="G279">
        <v>24.2809611145316</v>
      </c>
      <c r="H279">
        <v>26.688985902126</v>
      </c>
      <c r="I279">
        <v>32.0320319557326</v>
      </c>
      <c r="J279" s="1">
        <v>0.531</v>
      </c>
      <c r="K279" s="1">
        <v>0.531</v>
      </c>
      <c r="L279" s="1">
        <v>0.316</v>
      </c>
      <c r="M279" s="1">
        <v>0.1</v>
      </c>
      <c r="N279" s="1">
        <v>0.1</v>
      </c>
      <c r="O279" s="1">
        <v>0.00246</v>
      </c>
      <c r="P279">
        <f t="shared" si="8"/>
        <v>-0.19638828395831356</v>
      </c>
      <c r="Q279">
        <f t="shared" si="9"/>
        <v>-11.252219816628136</v>
      </c>
    </row>
    <row r="280" spans="1:17" ht="12.75">
      <c r="A280" t="s">
        <v>2648</v>
      </c>
      <c r="B280" t="s">
        <v>2649</v>
      </c>
      <c r="C280">
        <v>78</v>
      </c>
      <c r="D280">
        <v>25</v>
      </c>
      <c r="E280">
        <v>-52.886063</v>
      </c>
      <c r="F280">
        <v>0.22901</v>
      </c>
      <c r="G280">
        <v>26.0945207471173</v>
      </c>
      <c r="H280">
        <v>26.688985902126</v>
      </c>
      <c r="I280">
        <v>27.8937952278829</v>
      </c>
      <c r="J280" s="1">
        <v>0.151</v>
      </c>
      <c r="K280" s="1">
        <v>0.151</v>
      </c>
      <c r="L280" s="1">
        <v>0.132</v>
      </c>
      <c r="M280" s="1">
        <v>0.1</v>
      </c>
      <c r="N280" s="1">
        <v>0.1</v>
      </c>
      <c r="O280" s="1">
        <v>0.0434</v>
      </c>
      <c r="P280">
        <f t="shared" si="8"/>
        <v>-0.14085873018586248</v>
      </c>
      <c r="Q280">
        <f t="shared" si="9"/>
        <v>-8.07061074722193</v>
      </c>
    </row>
    <row r="281" spans="1:17" ht="12.75">
      <c r="A281" t="s">
        <v>2650</v>
      </c>
      <c r="B281" t="s">
        <v>2651</v>
      </c>
      <c r="C281">
        <v>83</v>
      </c>
      <c r="D281">
        <v>25</v>
      </c>
      <c r="E281">
        <v>-37.91217</v>
      </c>
      <c r="F281">
        <v>0.264893</v>
      </c>
      <c r="G281">
        <v>23.4502519851158</v>
      </c>
      <c r="H281">
        <v>26.688985902126</v>
      </c>
      <c r="I281">
        <v>31.9250674232896</v>
      </c>
      <c r="J281" s="1">
        <v>0.944</v>
      </c>
      <c r="K281" s="1">
        <v>0.944</v>
      </c>
      <c r="L281" s="1">
        <v>0.4</v>
      </c>
      <c r="M281" s="1">
        <v>0.1</v>
      </c>
      <c r="N281" s="1">
        <v>0.1</v>
      </c>
      <c r="O281" s="1">
        <v>0.00265</v>
      </c>
      <c r="P281">
        <f t="shared" si="8"/>
        <v>-0.17771320884656366</v>
      </c>
      <c r="Q281">
        <f t="shared" si="9"/>
        <v>-10.182216830635063</v>
      </c>
    </row>
    <row r="282" spans="1:17" ht="12.75">
      <c r="A282" t="s">
        <v>2652</v>
      </c>
      <c r="B282" t="s">
        <v>2653</v>
      </c>
      <c r="C282">
        <v>76</v>
      </c>
      <c r="D282">
        <v>25</v>
      </c>
      <c r="E282">
        <v>-29.817305</v>
      </c>
      <c r="F282">
        <v>0.291691</v>
      </c>
      <c r="G282">
        <v>21.6647293874613</v>
      </c>
      <c r="H282">
        <v>26.688985902126</v>
      </c>
      <c r="I282">
        <v>33.6039021430639</v>
      </c>
      <c r="J282" s="1">
        <v>3.25</v>
      </c>
      <c r="K282" s="1">
        <v>3.25</v>
      </c>
      <c r="L282" s="1">
        <v>0.752</v>
      </c>
      <c r="M282" s="1">
        <v>0.1</v>
      </c>
      <c r="N282" s="1">
        <v>0.1</v>
      </c>
      <c r="O282" s="1">
        <v>0.000829</v>
      </c>
      <c r="P282">
        <f t="shared" si="8"/>
        <v>-0.16902037080275878</v>
      </c>
      <c r="Q282">
        <f t="shared" si="9"/>
        <v>-9.684153898734284</v>
      </c>
    </row>
    <row r="283" spans="1:17" ht="12.75">
      <c r="A283" t="s">
        <v>2654</v>
      </c>
      <c r="B283" t="s">
        <v>2655</v>
      </c>
      <c r="C283">
        <v>61</v>
      </c>
      <c r="D283">
        <v>25</v>
      </c>
      <c r="E283">
        <v>-30.959089</v>
      </c>
      <c r="F283">
        <v>0.292155</v>
      </c>
      <c r="G283">
        <v>22.5561821035133</v>
      </c>
      <c r="H283">
        <v>26.688985902126</v>
      </c>
      <c r="I283">
        <v>32.3613927058324</v>
      </c>
      <c r="J283" s="1">
        <v>1.75</v>
      </c>
      <c r="K283" s="1">
        <v>1.75</v>
      </c>
      <c r="L283" s="1">
        <v>0.524</v>
      </c>
      <c r="M283" s="1">
        <v>0.1</v>
      </c>
      <c r="N283" s="1">
        <v>0.1</v>
      </c>
      <c r="O283" s="1">
        <v>0.00196</v>
      </c>
      <c r="P283">
        <f t="shared" si="8"/>
        <v>-0.1678031760744692</v>
      </c>
      <c r="Q283">
        <f t="shared" si="9"/>
        <v>-9.614413777957719</v>
      </c>
    </row>
    <row r="284" spans="1:17" ht="12.75">
      <c r="A284" t="s">
        <v>2656</v>
      </c>
      <c r="B284" t="s">
        <v>2657</v>
      </c>
      <c r="C284">
        <v>55</v>
      </c>
      <c r="D284">
        <v>25</v>
      </c>
      <c r="E284">
        <v>-40.926331</v>
      </c>
      <c r="F284">
        <v>0.258928</v>
      </c>
      <c r="G284">
        <v>24.404663606759</v>
      </c>
      <c r="H284">
        <v>26.688985902126</v>
      </c>
      <c r="I284">
        <v>30.5197672696637</v>
      </c>
      <c r="J284" s="1">
        <v>0.487</v>
      </c>
      <c r="K284" s="1">
        <v>0.487</v>
      </c>
      <c r="L284" s="1">
        <v>0.27</v>
      </c>
      <c r="M284" s="1">
        <v>0.1</v>
      </c>
      <c r="N284" s="1">
        <v>0.1</v>
      </c>
      <c r="O284" s="1">
        <v>0.00703</v>
      </c>
      <c r="P284">
        <f t="shared" si="8"/>
        <v>-0.1764375142385424</v>
      </c>
      <c r="Q284">
        <f t="shared" si="9"/>
        <v>-10.109124913647848</v>
      </c>
    </row>
    <row r="285" spans="1:17" ht="12.75">
      <c r="A285" t="s">
        <v>2658</v>
      </c>
      <c r="B285" t="s">
        <v>2659</v>
      </c>
      <c r="C285">
        <v>90</v>
      </c>
      <c r="D285">
        <v>-4</v>
      </c>
      <c r="E285">
        <v>-57.926796</v>
      </c>
      <c r="F285">
        <v>0.215435</v>
      </c>
      <c r="G285">
        <v>26.1233851764724</v>
      </c>
      <c r="H285">
        <v>26.688985902126</v>
      </c>
      <c r="I285">
        <v>27.943166321663</v>
      </c>
      <c r="J285" s="1">
        <v>0.148</v>
      </c>
      <c r="K285" s="1">
        <v>0.148</v>
      </c>
      <c r="L285" s="1">
        <v>0.131</v>
      </c>
      <c r="M285" s="1">
        <v>0.1</v>
      </c>
      <c r="N285" s="1">
        <v>0.1</v>
      </c>
      <c r="O285" s="1">
        <v>0.0419</v>
      </c>
      <c r="P285">
        <f t="shared" si="8"/>
        <v>-0.1455679839595273</v>
      </c>
      <c r="Q285">
        <f t="shared" si="9"/>
        <v>-8.34043111310898</v>
      </c>
    </row>
    <row r="286" spans="1:17" ht="12.75">
      <c r="A286" t="s">
        <v>2660</v>
      </c>
      <c r="B286" t="s">
        <v>2661</v>
      </c>
      <c r="C286">
        <v>86</v>
      </c>
      <c r="D286">
        <v>2.8</v>
      </c>
      <c r="E286">
        <v>-62.815193</v>
      </c>
      <c r="F286">
        <v>0.19871</v>
      </c>
      <c r="G286">
        <v>25.244879413992</v>
      </c>
      <c r="H286">
        <v>26.688985902126</v>
      </c>
      <c r="I286">
        <v>30.2822622502011</v>
      </c>
      <c r="J286" s="1">
        <v>0.272</v>
      </c>
      <c r="K286" s="1">
        <v>0.272</v>
      </c>
      <c r="L286" s="1">
        <v>0.204</v>
      </c>
      <c r="M286" s="1">
        <v>0.1</v>
      </c>
      <c r="N286" s="1">
        <v>0.1</v>
      </c>
      <c r="O286" s="1">
        <v>0.00829</v>
      </c>
      <c r="P286">
        <f t="shared" si="8"/>
        <v>-0.19586543051843297</v>
      </c>
      <c r="Q286">
        <f t="shared" si="9"/>
        <v>-11.222262521219081</v>
      </c>
    </row>
    <row r="287" spans="1:17" ht="12.75">
      <c r="A287" t="s">
        <v>2662</v>
      </c>
      <c r="B287" t="s">
        <v>2663</v>
      </c>
      <c r="C287">
        <v>78</v>
      </c>
      <c r="D287">
        <v>25</v>
      </c>
      <c r="E287">
        <v>-43.929344</v>
      </c>
      <c r="F287">
        <v>0.246716</v>
      </c>
      <c r="G287">
        <v>24.2771394702093</v>
      </c>
      <c r="H287">
        <v>26.688985902126</v>
      </c>
      <c r="I287">
        <v>31.0532081359274</v>
      </c>
      <c r="J287" s="1">
        <v>0.532</v>
      </c>
      <c r="K287" s="1">
        <v>0.532</v>
      </c>
      <c r="L287" s="1">
        <v>0.294</v>
      </c>
      <c r="M287" s="1">
        <v>0.1</v>
      </c>
      <c r="N287" s="1">
        <v>0.1</v>
      </c>
      <c r="O287" s="1">
        <v>0.00486</v>
      </c>
      <c r="P287">
        <f t="shared" si="8"/>
        <v>-0.18247413734494428</v>
      </c>
      <c r="Q287">
        <f t="shared" si="9"/>
        <v>-10.454997940155828</v>
      </c>
    </row>
    <row r="288" spans="1:17" ht="12.75">
      <c r="A288" t="s">
        <v>2664</v>
      </c>
      <c r="B288" t="s">
        <v>2665</v>
      </c>
      <c r="C288">
        <v>78</v>
      </c>
      <c r="D288">
        <v>9</v>
      </c>
      <c r="E288">
        <v>-55.906635</v>
      </c>
      <c r="F288">
        <v>0.204089</v>
      </c>
      <c r="G288">
        <v>23.3304127894379</v>
      </c>
      <c r="H288">
        <v>26.688985902126</v>
      </c>
      <c r="I288">
        <v>34.737129890648</v>
      </c>
      <c r="J288" s="1">
        <v>1.03</v>
      </c>
      <c r="K288" s="1">
        <v>1.03</v>
      </c>
      <c r="L288" s="1">
        <v>0.517</v>
      </c>
      <c r="M288" s="1">
        <v>0.1</v>
      </c>
      <c r="N288" s="1">
        <v>0.1</v>
      </c>
      <c r="O288" s="1">
        <v>0.000378</v>
      </c>
      <c r="P288">
        <f t="shared" si="8"/>
        <v>-0.20405237159906292</v>
      </c>
      <c r="Q288">
        <f t="shared" si="9"/>
        <v>-11.691339692261451</v>
      </c>
    </row>
    <row r="289" spans="1:17" ht="12.75">
      <c r="A289" t="s">
        <v>2666</v>
      </c>
      <c r="B289" t="s">
        <v>2667</v>
      </c>
      <c r="C289">
        <v>102</v>
      </c>
      <c r="D289">
        <v>26</v>
      </c>
      <c r="E289">
        <v>-54.93803</v>
      </c>
      <c r="F289">
        <v>0.210333</v>
      </c>
      <c r="G289">
        <v>23.933184088729</v>
      </c>
      <c r="H289">
        <v>26.688985902126</v>
      </c>
      <c r="I289">
        <v>33.0148605724136</v>
      </c>
      <c r="J289" s="1">
        <v>0.675</v>
      </c>
      <c r="K289" s="1">
        <v>0.675</v>
      </c>
      <c r="L289" s="1">
        <v>0.378</v>
      </c>
      <c r="M289" s="1">
        <v>0.1</v>
      </c>
      <c r="N289" s="1">
        <v>0.1</v>
      </c>
      <c r="O289" s="1">
        <v>0.00125</v>
      </c>
      <c r="P289">
        <f t="shared" si="8"/>
        <v>-0.19972860373745988</v>
      </c>
      <c r="Q289">
        <f t="shared" si="9"/>
        <v>-11.443606042197292</v>
      </c>
    </row>
    <row r="290" spans="1:17" ht="12.75">
      <c r="A290" t="s">
        <v>2668</v>
      </c>
      <c r="B290" t="s">
        <v>2669</v>
      </c>
      <c r="C290">
        <v>56</v>
      </c>
      <c r="D290">
        <v>15.3</v>
      </c>
      <c r="E290">
        <v>-46.935265</v>
      </c>
      <c r="F290">
        <v>0.240304</v>
      </c>
      <c r="G290">
        <v>24.9064850808038</v>
      </c>
      <c r="H290">
        <v>26.688985902126</v>
      </c>
      <c r="I290">
        <v>30.0480367043722</v>
      </c>
      <c r="J290" s="1">
        <v>0.344</v>
      </c>
      <c r="K290" s="1">
        <v>0.344</v>
      </c>
      <c r="L290" s="1">
        <v>0.224</v>
      </c>
      <c r="M290" s="1">
        <v>0.1</v>
      </c>
      <c r="N290" s="1">
        <v>0.1</v>
      </c>
      <c r="O290" s="1">
        <v>0.00975</v>
      </c>
      <c r="P290">
        <f t="shared" si="8"/>
        <v>-0.1807376020632077</v>
      </c>
      <c r="Q290">
        <f t="shared" si="9"/>
        <v>-10.35550179753676</v>
      </c>
    </row>
    <row r="291" spans="1:17" ht="12.75">
      <c r="A291" t="s">
        <v>2670</v>
      </c>
      <c r="B291" t="s">
        <v>2671</v>
      </c>
      <c r="C291">
        <v>69</v>
      </c>
      <c r="D291">
        <v>17</v>
      </c>
      <c r="E291">
        <v>-44.967556</v>
      </c>
      <c r="F291">
        <v>0.234685</v>
      </c>
      <c r="G291">
        <v>23.0187163245849</v>
      </c>
      <c r="H291">
        <v>26.688985902126</v>
      </c>
      <c r="I291">
        <v>33.8589362460637</v>
      </c>
      <c r="J291" s="1">
        <v>1.27</v>
      </c>
      <c r="K291" s="1">
        <v>1.27</v>
      </c>
      <c r="L291" s="1">
        <v>0.538</v>
      </c>
      <c r="M291" s="1">
        <v>0.1</v>
      </c>
      <c r="N291" s="1">
        <v>0.1</v>
      </c>
      <c r="O291" s="1">
        <v>0.000694</v>
      </c>
      <c r="P291">
        <f t="shared" si="8"/>
        <v>-0.19154266086693733</v>
      </c>
      <c r="Q291">
        <f t="shared" si="9"/>
        <v>-10.974586064381143</v>
      </c>
    </row>
    <row r="292" spans="1:17" ht="12.75">
      <c r="A292" t="s">
        <v>2672</v>
      </c>
      <c r="B292" t="s">
        <v>2673</v>
      </c>
      <c r="C292">
        <v>56</v>
      </c>
      <c r="D292">
        <v>8.4</v>
      </c>
      <c r="E292">
        <v>-38.944336</v>
      </c>
      <c r="F292">
        <v>0.263502</v>
      </c>
      <c r="G292">
        <v>23.8846166301643</v>
      </c>
      <c r="H292">
        <v>26.688985902126</v>
      </c>
      <c r="I292">
        <v>31.2615650283317</v>
      </c>
      <c r="J292" s="1">
        <v>0.699</v>
      </c>
      <c r="K292" s="1">
        <v>0.699</v>
      </c>
      <c r="L292" s="1">
        <v>0.334</v>
      </c>
      <c r="M292" s="1">
        <v>0.1</v>
      </c>
      <c r="N292" s="1">
        <v>0.1</v>
      </c>
      <c r="O292" s="1">
        <v>0.0042</v>
      </c>
      <c r="P292">
        <f t="shared" si="8"/>
        <v>-0.17694866174137078</v>
      </c>
      <c r="Q292">
        <f t="shared" si="9"/>
        <v>-10.138411508268566</v>
      </c>
    </row>
    <row r="293" spans="1:17" ht="12.75">
      <c r="A293" t="s">
        <v>2674</v>
      </c>
      <c r="B293" t="s">
        <v>2675</v>
      </c>
      <c r="C293">
        <v>61</v>
      </c>
      <c r="D293">
        <v>30.2</v>
      </c>
      <c r="E293">
        <v>-54.903049</v>
      </c>
      <c r="F293">
        <v>0.224545</v>
      </c>
      <c r="G293">
        <v>26.3084672866304</v>
      </c>
      <c r="H293">
        <v>26.688985902126</v>
      </c>
      <c r="I293">
        <v>27.4830888911464</v>
      </c>
      <c r="J293" s="1">
        <v>0.13</v>
      </c>
      <c r="K293" s="1">
        <v>0.13</v>
      </c>
      <c r="L293" s="1">
        <v>0.12</v>
      </c>
      <c r="M293" s="1">
        <v>0.1</v>
      </c>
      <c r="N293" s="1">
        <v>0.1</v>
      </c>
      <c r="O293" s="1">
        <v>0.0577</v>
      </c>
      <c r="P293">
        <f t="shared" si="8"/>
        <v>-0.1067236055067341</v>
      </c>
      <c r="Q293">
        <f t="shared" si="9"/>
        <v>-6.114812169955015</v>
      </c>
    </row>
    <row r="294" spans="1:17" ht="12.75">
      <c r="A294" t="s">
        <v>2676</v>
      </c>
      <c r="B294" t="s">
        <v>2677</v>
      </c>
      <c r="C294">
        <v>68</v>
      </c>
      <c r="D294">
        <v>25</v>
      </c>
      <c r="E294">
        <v>-45.906311</v>
      </c>
      <c r="F294">
        <v>0.245672</v>
      </c>
      <c r="G294">
        <v>25.2033983692223</v>
      </c>
      <c r="H294">
        <v>26.688985902126</v>
      </c>
      <c r="I294">
        <v>29.3948846298132</v>
      </c>
      <c r="J294" s="1">
        <v>0.28</v>
      </c>
      <c r="K294" s="1">
        <v>0.28</v>
      </c>
      <c r="L294" s="1">
        <v>0.194</v>
      </c>
      <c r="M294" s="1">
        <v>0.1</v>
      </c>
      <c r="N294" s="1">
        <v>0.1</v>
      </c>
      <c r="O294" s="1">
        <v>0.0153</v>
      </c>
      <c r="P294">
        <f t="shared" si="8"/>
        <v>-0.1745057148861308</v>
      </c>
      <c r="Q294">
        <f t="shared" si="9"/>
        <v>-9.998440963888559</v>
      </c>
    </row>
    <row r="295" spans="1:17" ht="12.75">
      <c r="A295" t="s">
        <v>2678</v>
      </c>
      <c r="B295" t="s">
        <v>2679</v>
      </c>
      <c r="C295">
        <v>76</v>
      </c>
      <c r="D295">
        <v>25</v>
      </c>
      <c r="E295">
        <v>-50.913349</v>
      </c>
      <c r="F295">
        <v>0.233955</v>
      </c>
      <c r="G295">
        <v>25.9399725639274</v>
      </c>
      <c r="H295">
        <v>26.688985902126</v>
      </c>
      <c r="I295">
        <v>28.1591022524523</v>
      </c>
      <c r="J295" s="1">
        <v>0.168</v>
      </c>
      <c r="K295" s="1">
        <v>0.168</v>
      </c>
      <c r="L295" s="1">
        <v>0.141</v>
      </c>
      <c r="M295" s="1">
        <v>0.1</v>
      </c>
      <c r="N295" s="1">
        <v>0.1</v>
      </c>
      <c r="O295" s="1">
        <v>0.0361</v>
      </c>
      <c r="P295">
        <f t="shared" si="8"/>
        <v>-0.15301844290410066</v>
      </c>
      <c r="Q295">
        <f t="shared" si="9"/>
        <v>-8.767310966068528</v>
      </c>
    </row>
    <row r="296" spans="1:17" ht="12.75">
      <c r="A296" t="s">
        <v>2680</v>
      </c>
      <c r="B296" t="s">
        <v>2681</v>
      </c>
      <c r="C296">
        <v>54</v>
      </c>
      <c r="D296">
        <v>25</v>
      </c>
      <c r="E296">
        <v>-45.935326</v>
      </c>
      <c r="F296">
        <v>0.254154</v>
      </c>
      <c r="G296">
        <v>26.594141688745</v>
      </c>
      <c r="H296">
        <v>26.688985902126</v>
      </c>
      <c r="I296">
        <v>26.852807701486</v>
      </c>
      <c r="J296" s="1">
        <v>0.107</v>
      </c>
      <c r="K296" s="1">
        <v>0.107</v>
      </c>
      <c r="L296" s="1">
        <v>0.104</v>
      </c>
      <c r="M296" s="1">
        <v>0.1</v>
      </c>
      <c r="N296" s="1">
        <v>0.1</v>
      </c>
      <c r="O296" s="1">
        <v>0.0893</v>
      </c>
      <c r="P296">
        <f t="shared" si="8"/>
        <v>-0.01139055743283679</v>
      </c>
      <c r="Q296">
        <f t="shared" si="9"/>
        <v>-0.6526308672029177</v>
      </c>
    </row>
    <row r="297" spans="1:17" ht="12.75">
      <c r="A297" t="s">
        <v>2682</v>
      </c>
      <c r="B297" t="s">
        <v>2683</v>
      </c>
      <c r="C297">
        <v>54</v>
      </c>
      <c r="D297">
        <v>25</v>
      </c>
      <c r="E297">
        <v>-38.935574</v>
      </c>
      <c r="F297">
        <v>0.265106</v>
      </c>
      <c r="G297">
        <v>24.1146290348539</v>
      </c>
      <c r="H297">
        <v>26.688985902126</v>
      </c>
      <c r="I297">
        <v>30.845552540959</v>
      </c>
      <c r="J297" s="1">
        <v>0.596</v>
      </c>
      <c r="K297" s="1">
        <v>0.596</v>
      </c>
      <c r="L297" s="1">
        <v>0.301</v>
      </c>
      <c r="M297" s="1">
        <v>0.1</v>
      </c>
      <c r="N297" s="1">
        <v>0.1</v>
      </c>
      <c r="O297" s="1">
        <v>0.00561</v>
      </c>
      <c r="P297">
        <f t="shared" si="8"/>
        <v>-0.17524996435974413</v>
      </c>
      <c r="Q297">
        <f t="shared" si="9"/>
        <v>-10.041083317631434</v>
      </c>
    </row>
    <row r="298" spans="1:17" ht="12.75">
      <c r="A298" t="s">
        <v>2684</v>
      </c>
      <c r="B298" t="s">
        <v>2685</v>
      </c>
      <c r="C298">
        <v>70</v>
      </c>
      <c r="D298">
        <v>25</v>
      </c>
      <c r="E298">
        <v>-28.968256</v>
      </c>
      <c r="F298">
        <v>0.318996</v>
      </c>
      <c r="G298">
        <v>24.6979249862222</v>
      </c>
      <c r="H298">
        <v>26.688985902126</v>
      </c>
      <c r="I298">
        <v>29.0243060784194</v>
      </c>
      <c r="J298" s="1">
        <v>0.398</v>
      </c>
      <c r="K298" s="1">
        <v>0.398</v>
      </c>
      <c r="L298" s="1">
        <v>0.211</v>
      </c>
      <c r="M298" s="1">
        <v>0.1</v>
      </c>
      <c r="N298" s="1">
        <v>0.1</v>
      </c>
      <c r="O298" s="1">
        <v>0.0198</v>
      </c>
      <c r="P298">
        <f t="shared" si="8"/>
        <v>-0.14792038952582873</v>
      </c>
      <c r="Q298">
        <f t="shared" si="9"/>
        <v>-8.475214023761135</v>
      </c>
    </row>
    <row r="299" spans="1:17" ht="12.75">
      <c r="A299" t="s">
        <v>2686</v>
      </c>
      <c r="B299" t="s">
        <v>2687</v>
      </c>
      <c r="C299">
        <v>53</v>
      </c>
      <c r="D299">
        <v>25</v>
      </c>
      <c r="E299">
        <v>-29.956675</v>
      </c>
      <c r="F299">
        <v>0.305599</v>
      </c>
      <c r="G299">
        <v>23.622172371182</v>
      </c>
      <c r="H299">
        <v>26.688985902126</v>
      </c>
      <c r="I299">
        <v>30.5781936768198</v>
      </c>
      <c r="J299" s="1">
        <v>0.838</v>
      </c>
      <c r="K299" s="1">
        <v>0.838</v>
      </c>
      <c r="L299" s="1">
        <v>0.328</v>
      </c>
      <c r="M299" s="1">
        <v>0.1</v>
      </c>
      <c r="N299" s="1">
        <v>0.1</v>
      </c>
      <c r="O299" s="1">
        <v>0.00675</v>
      </c>
      <c r="P299">
        <f t="shared" si="8"/>
        <v>-0.15970191535008377</v>
      </c>
      <c r="Q299">
        <f t="shared" si="9"/>
        <v>-9.150245729715337</v>
      </c>
    </row>
    <row r="300" spans="1:17" ht="12.75">
      <c r="A300" t="s">
        <v>2688</v>
      </c>
      <c r="B300" t="s">
        <v>2689</v>
      </c>
      <c r="C300">
        <v>81</v>
      </c>
      <c r="D300">
        <v>18.8</v>
      </c>
      <c r="E300">
        <v>-40.908043</v>
      </c>
      <c r="F300">
        <v>0.243874</v>
      </c>
      <c r="G300">
        <v>22.2056612997643</v>
      </c>
      <c r="H300">
        <v>26.688985902126</v>
      </c>
      <c r="I300">
        <v>34.9483227165892</v>
      </c>
      <c r="J300" s="1">
        <v>2.24</v>
      </c>
      <c r="K300" s="1">
        <v>2.24</v>
      </c>
      <c r="L300" s="1">
        <v>0.75</v>
      </c>
      <c r="M300" s="1">
        <v>0.1</v>
      </c>
      <c r="N300" s="1">
        <v>0.1</v>
      </c>
      <c r="O300" s="1">
        <v>0.000326</v>
      </c>
      <c r="P300">
        <f t="shared" si="8"/>
        <v>-0.18877663477269735</v>
      </c>
      <c r="Q300">
        <f t="shared" si="9"/>
        <v>-10.816104443158137</v>
      </c>
    </row>
    <row r="301" spans="1:17" ht="12.75">
      <c r="A301" t="s">
        <v>2690</v>
      </c>
      <c r="B301" t="s">
        <v>2691</v>
      </c>
      <c r="C301">
        <v>69</v>
      </c>
      <c r="D301">
        <v>25</v>
      </c>
      <c r="E301">
        <v>-56.776432</v>
      </c>
      <c r="F301">
        <v>0.204418</v>
      </c>
      <c r="G301">
        <v>23.7475582351736</v>
      </c>
      <c r="H301">
        <v>26.688985902126</v>
      </c>
      <c r="I301">
        <v>33.7214465271721</v>
      </c>
      <c r="J301" s="1">
        <v>0.768</v>
      </c>
      <c r="K301" s="1">
        <v>0.768</v>
      </c>
      <c r="L301" s="1">
        <v>0.421</v>
      </c>
      <c r="M301" s="1">
        <v>0.1</v>
      </c>
      <c r="N301" s="1">
        <v>0.1</v>
      </c>
      <c r="O301" s="1">
        <v>0.000764</v>
      </c>
      <c r="P301">
        <f t="shared" si="8"/>
        <v>-0.20296309280335845</v>
      </c>
      <c r="Q301">
        <f t="shared" si="9"/>
        <v>-11.628928614554491</v>
      </c>
    </row>
    <row r="302" spans="1:17" ht="12.75">
      <c r="A302" t="s">
        <v>2692</v>
      </c>
      <c r="B302" t="s">
        <v>2693</v>
      </c>
      <c r="C302">
        <v>90</v>
      </c>
      <c r="D302">
        <v>25</v>
      </c>
      <c r="E302">
        <v>-46.919254</v>
      </c>
      <c r="F302">
        <v>0.215281</v>
      </c>
      <c r="G302">
        <v>21.137348344129</v>
      </c>
      <c r="H302">
        <v>26.688985902126</v>
      </c>
      <c r="I302">
        <v>39.0121348952925</v>
      </c>
      <c r="J302" s="1">
        <v>4.69</v>
      </c>
      <c r="K302" s="1">
        <v>4.69</v>
      </c>
      <c r="L302" s="1">
        <v>1.42</v>
      </c>
      <c r="M302" s="1">
        <v>0.1</v>
      </c>
      <c r="N302" s="1">
        <v>0.1</v>
      </c>
      <c r="O302" s="1">
        <v>1.95E-05</v>
      </c>
      <c r="P302">
        <f t="shared" si="8"/>
        <v>-0.2017550304631477</v>
      </c>
      <c r="Q302">
        <f t="shared" si="9"/>
        <v>-11.559711741071718</v>
      </c>
    </row>
    <row r="303" spans="1:17" ht="12.75">
      <c r="A303" t="s">
        <v>2694</v>
      </c>
      <c r="B303" t="s">
        <v>2695</v>
      </c>
      <c r="C303">
        <v>62</v>
      </c>
      <c r="D303">
        <v>25</v>
      </c>
      <c r="E303">
        <v>-32.941521</v>
      </c>
      <c r="F303">
        <v>0.283416</v>
      </c>
      <c r="G303">
        <v>22.7860474347524</v>
      </c>
      <c r="H303">
        <v>26.688985902126</v>
      </c>
      <c r="I303">
        <v>32.3314181875105</v>
      </c>
      <c r="J303" s="1">
        <v>1.5</v>
      </c>
      <c r="K303" s="1">
        <v>1.5</v>
      </c>
      <c r="L303" s="1">
        <v>0.495</v>
      </c>
      <c r="M303" s="1">
        <v>0.1</v>
      </c>
      <c r="N303" s="1">
        <v>0.1</v>
      </c>
      <c r="O303" s="1">
        <v>0.002</v>
      </c>
      <c r="P303">
        <f t="shared" si="8"/>
        <v>-0.17117648289072673</v>
      </c>
      <c r="Q303">
        <f t="shared" si="9"/>
        <v>-9.807690021531988</v>
      </c>
    </row>
    <row r="304" spans="1:17" ht="12.75">
      <c r="A304" t="s">
        <v>2696</v>
      </c>
      <c r="B304" t="s">
        <v>2697</v>
      </c>
      <c r="C304">
        <v>69</v>
      </c>
      <c r="D304">
        <v>25</v>
      </c>
      <c r="E304">
        <v>-47.922218</v>
      </c>
      <c r="F304">
        <v>0.241644</v>
      </c>
      <c r="G304">
        <v>25.6479177666713</v>
      </c>
      <c r="H304">
        <v>26.688985902126</v>
      </c>
      <c r="I304">
        <v>28.6341845292061</v>
      </c>
      <c r="J304" s="1">
        <v>0.206</v>
      </c>
      <c r="K304" s="1">
        <v>0.206</v>
      </c>
      <c r="L304" s="1">
        <v>0.16</v>
      </c>
      <c r="M304" s="1">
        <v>0.1</v>
      </c>
      <c r="N304" s="1">
        <v>0.1</v>
      </c>
      <c r="O304" s="1">
        <v>0.026</v>
      </c>
      <c r="P304">
        <f t="shared" si="8"/>
        <v>-0.16483149548818693</v>
      </c>
      <c r="Q304">
        <f t="shared" si="9"/>
        <v>-9.444149022302781</v>
      </c>
    </row>
    <row r="305" spans="1:17" ht="12.75">
      <c r="A305" t="s">
        <v>2698</v>
      </c>
      <c r="B305" t="s">
        <v>2699</v>
      </c>
      <c r="C305">
        <v>107</v>
      </c>
      <c r="D305">
        <v>-9.2</v>
      </c>
      <c r="E305">
        <v>-69.724182</v>
      </c>
      <c r="F305">
        <v>0.187258</v>
      </c>
      <c r="G305">
        <v>25.8088359559389</v>
      </c>
      <c r="H305">
        <v>26.688985902126</v>
      </c>
      <c r="I305">
        <v>29.0667659582579</v>
      </c>
      <c r="J305" s="1">
        <v>0.184</v>
      </c>
      <c r="K305" s="1">
        <v>0.184</v>
      </c>
      <c r="L305" s="1">
        <v>0.156</v>
      </c>
      <c r="M305" s="1">
        <v>0.1</v>
      </c>
      <c r="N305" s="1">
        <v>0.1</v>
      </c>
      <c r="O305" s="1">
        <v>0.0192</v>
      </c>
      <c r="P305">
        <f t="shared" si="8"/>
        <v>-0.1871436155374332</v>
      </c>
      <c r="Q305">
        <f t="shared" si="9"/>
        <v>-10.72253933311382</v>
      </c>
    </row>
    <row r="306" spans="1:17" ht="12.75">
      <c r="A306" t="s">
        <v>2700</v>
      </c>
      <c r="B306" t="s">
        <v>2701</v>
      </c>
      <c r="C306">
        <v>90</v>
      </c>
      <c r="D306">
        <v>25</v>
      </c>
      <c r="E306">
        <v>-35.963551</v>
      </c>
      <c r="F306">
        <v>0.25593</v>
      </c>
      <c r="G306">
        <v>21.0516695515995</v>
      </c>
      <c r="H306">
        <v>26.688985902126</v>
      </c>
      <c r="I306">
        <v>36.3194769090668</v>
      </c>
      <c r="J306" s="1">
        <v>4.98</v>
      </c>
      <c r="K306" s="1">
        <v>4.98</v>
      </c>
      <c r="L306" s="1">
        <v>1.18</v>
      </c>
      <c r="M306" s="1">
        <v>0.1</v>
      </c>
      <c r="N306" s="1">
        <v>0.1</v>
      </c>
      <c r="O306" s="1">
        <v>0.000126</v>
      </c>
      <c r="P306">
        <f t="shared" si="8"/>
        <v>-0.18466488336130743</v>
      </c>
      <c r="Q306">
        <f t="shared" si="9"/>
        <v>-10.580518440878535</v>
      </c>
    </row>
    <row r="307" spans="1:17" ht="12.75">
      <c r="A307" t="s">
        <v>2702</v>
      </c>
      <c r="B307" t="s">
        <v>2703</v>
      </c>
      <c r="C307">
        <v>65</v>
      </c>
      <c r="D307">
        <v>14.4</v>
      </c>
      <c r="E307">
        <v>-39.966133</v>
      </c>
      <c r="F307">
        <v>0.276161</v>
      </c>
      <c r="G307">
        <v>26.4687123218136</v>
      </c>
      <c r="H307">
        <v>26.688985902126</v>
      </c>
      <c r="I307">
        <v>27.0215855148065</v>
      </c>
      <c r="J307" s="1">
        <v>0.116</v>
      </c>
      <c r="K307" s="1">
        <v>0.116</v>
      </c>
      <c r="L307" s="1">
        <v>0.11</v>
      </c>
      <c r="M307" s="1">
        <v>0.1</v>
      </c>
      <c r="N307" s="1">
        <v>0.1</v>
      </c>
      <c r="O307" s="1">
        <v>0.0794</v>
      </c>
      <c r="P307">
        <f t="shared" si="8"/>
        <v>-0.03937688779435922</v>
      </c>
      <c r="Q307">
        <f t="shared" si="9"/>
        <v>-2.256129480976988</v>
      </c>
    </row>
    <row r="308" spans="1:17" ht="12.75">
      <c r="A308" t="s">
        <v>2704</v>
      </c>
      <c r="B308" t="s">
        <v>2705</v>
      </c>
      <c r="C308">
        <v>106</v>
      </c>
      <c r="D308">
        <v>11.3</v>
      </c>
      <c r="E308">
        <v>-67.821167</v>
      </c>
      <c r="F308">
        <v>0.173522</v>
      </c>
      <c r="G308">
        <v>22.6479873964006</v>
      </c>
      <c r="H308">
        <v>26.688985902126</v>
      </c>
      <c r="I308">
        <v>38.7900715332549</v>
      </c>
      <c r="J308" s="1">
        <v>1.65</v>
      </c>
      <c r="K308" s="1">
        <v>1.65</v>
      </c>
      <c r="L308" s="1">
        <v>0.816</v>
      </c>
      <c r="M308" s="1">
        <v>0.1</v>
      </c>
      <c r="N308" s="1">
        <v>0.1</v>
      </c>
      <c r="O308" s="1">
        <v>2.28E-05</v>
      </c>
      <c r="P308">
        <f t="shared" si="8"/>
        <v>-0.21814859787152097</v>
      </c>
      <c r="Q308">
        <f t="shared" si="9"/>
        <v>-12.498993964734725</v>
      </c>
    </row>
    <row r="309" spans="1:17" ht="12.75">
      <c r="A309" t="s">
        <v>2706</v>
      </c>
      <c r="B309" t="s">
        <v>2707</v>
      </c>
      <c r="C309">
        <v>90</v>
      </c>
      <c r="D309">
        <v>21</v>
      </c>
      <c r="E309">
        <v>-48.846252</v>
      </c>
      <c r="F309">
        <v>0.184485</v>
      </c>
      <c r="G309">
        <v>17.7158852075459</v>
      </c>
      <c r="H309">
        <v>26.688985902126</v>
      </c>
      <c r="I309">
        <v>51.4296258912511</v>
      </c>
      <c r="J309" s="1">
        <v>50.3</v>
      </c>
      <c r="K309" s="1">
        <v>50.3</v>
      </c>
      <c r="L309" s="1">
        <v>9.6</v>
      </c>
      <c r="M309" s="1">
        <v>0.1</v>
      </c>
      <c r="N309" s="1">
        <v>0.1</v>
      </c>
      <c r="O309" s="1">
        <v>3.57E-09</v>
      </c>
      <c r="P309">
        <f t="shared" si="8"/>
        <v>-0.2158533223588317</v>
      </c>
      <c r="Q309">
        <f t="shared" si="9"/>
        <v>-12.367484365037903</v>
      </c>
    </row>
    <row r="310" spans="1:17" ht="12.75">
      <c r="A310" t="s">
        <v>2708</v>
      </c>
      <c r="B310" t="s">
        <v>2709</v>
      </c>
      <c r="C310">
        <v>70</v>
      </c>
      <c r="D310">
        <v>20</v>
      </c>
      <c r="E310">
        <v>-52.896637</v>
      </c>
      <c r="F310">
        <v>0.202518</v>
      </c>
      <c r="G310">
        <v>21.8342519287989</v>
      </c>
      <c r="H310">
        <v>26.688985902126</v>
      </c>
      <c r="I310">
        <v>38.4502819542039</v>
      </c>
      <c r="J310" s="1">
        <v>2.89</v>
      </c>
      <c r="K310" s="1">
        <v>2.89</v>
      </c>
      <c r="L310" s="1">
        <v>1.08</v>
      </c>
      <c r="M310" s="1">
        <v>0.1</v>
      </c>
      <c r="N310" s="1">
        <v>0.1</v>
      </c>
      <c r="O310" s="1">
        <v>2.88E-05</v>
      </c>
      <c r="P310">
        <f t="shared" si="8"/>
        <v>-0.2066437079268685</v>
      </c>
      <c r="Q310">
        <f t="shared" si="9"/>
        <v>-11.83981232714364</v>
      </c>
    </row>
    <row r="311" spans="1:17" ht="12.75">
      <c r="A311" t="s">
        <v>2710</v>
      </c>
      <c r="B311" t="s">
        <v>2711</v>
      </c>
      <c r="C311">
        <v>62</v>
      </c>
      <c r="D311">
        <v>25</v>
      </c>
      <c r="E311">
        <v>-41.938557</v>
      </c>
      <c r="F311">
        <v>0.248919</v>
      </c>
      <c r="G311">
        <v>23.4998681459703</v>
      </c>
      <c r="H311">
        <v>26.688985902126</v>
      </c>
      <c r="I311">
        <v>32.3803794121159</v>
      </c>
      <c r="J311" s="1">
        <v>0.912</v>
      </c>
      <c r="K311" s="1">
        <v>0.912</v>
      </c>
      <c r="L311" s="1">
        <v>0.412</v>
      </c>
      <c r="M311" s="1">
        <v>0.1</v>
      </c>
      <c r="N311" s="1">
        <v>0.1</v>
      </c>
      <c r="O311" s="1">
        <v>0.00194</v>
      </c>
      <c r="P311">
        <f t="shared" si="8"/>
        <v>-0.18427904963965847</v>
      </c>
      <c r="Q311">
        <f t="shared" si="9"/>
        <v>-10.558411797034223</v>
      </c>
    </row>
    <row r="312" spans="1:17" ht="12.75">
      <c r="A312" t="s">
        <v>2712</v>
      </c>
      <c r="B312" t="s">
        <v>2713</v>
      </c>
      <c r="C312">
        <v>119</v>
      </c>
      <c r="D312">
        <v>18.3</v>
      </c>
      <c r="E312">
        <v>-31.949192</v>
      </c>
      <c r="F312">
        <v>0.280537</v>
      </c>
      <c r="G312">
        <v>21.7225141268705</v>
      </c>
      <c r="H312">
        <v>26.688985902126</v>
      </c>
      <c r="I312">
        <v>33.993608175262</v>
      </c>
      <c r="J312" s="1">
        <v>3.13</v>
      </c>
      <c r="K312" s="1">
        <v>3.13</v>
      </c>
      <c r="L312" s="1">
        <v>0.776</v>
      </c>
      <c r="M312" s="1">
        <v>0.1</v>
      </c>
      <c r="N312" s="1">
        <v>0.1</v>
      </c>
      <c r="O312" s="1">
        <v>0.000633</v>
      </c>
      <c r="P312">
        <f t="shared" si="8"/>
        <v>-0.17367450885810753</v>
      </c>
      <c r="Q312">
        <f t="shared" si="9"/>
        <v>-9.950816366576992</v>
      </c>
    </row>
    <row r="313" spans="1:17" ht="12.75">
      <c r="A313" t="s">
        <v>2714</v>
      </c>
      <c r="B313" t="s">
        <v>2715</v>
      </c>
      <c r="C313">
        <v>94</v>
      </c>
      <c r="D313">
        <v>25</v>
      </c>
      <c r="E313">
        <v>-58.917049</v>
      </c>
      <c r="F313">
        <v>0.207632</v>
      </c>
      <c r="G313">
        <v>25.1960499028261</v>
      </c>
      <c r="H313">
        <v>26.688985902126</v>
      </c>
      <c r="I313">
        <v>30.1799848520434</v>
      </c>
      <c r="J313" s="1">
        <v>0.281</v>
      </c>
      <c r="K313" s="1">
        <v>0.281</v>
      </c>
      <c r="L313" s="1">
        <v>0.206</v>
      </c>
      <c r="M313" s="1">
        <v>0.1</v>
      </c>
      <c r="N313" s="1">
        <v>0.1</v>
      </c>
      <c r="O313" s="1">
        <v>0.00889</v>
      </c>
      <c r="P313">
        <f t="shared" si="8"/>
        <v>-0.1924011929396272</v>
      </c>
      <c r="Q313">
        <f t="shared" si="9"/>
        <v>-11.023776328722892</v>
      </c>
    </row>
    <row r="314" spans="1:17" ht="12.75">
      <c r="A314" t="s">
        <v>2716</v>
      </c>
      <c r="B314" t="s">
        <v>2717</v>
      </c>
      <c r="C314">
        <v>80</v>
      </c>
      <c r="D314">
        <v>20.9</v>
      </c>
      <c r="E314">
        <v>-67.891869</v>
      </c>
      <c r="F314">
        <v>0.19397</v>
      </c>
      <c r="G314">
        <v>26.3813858941987</v>
      </c>
      <c r="H314">
        <v>26.688985902126</v>
      </c>
      <c r="I314">
        <v>27.4805872188352</v>
      </c>
      <c r="J314" s="1">
        <v>0.124</v>
      </c>
      <c r="K314" s="1">
        <v>0.124</v>
      </c>
      <c r="L314" s="1">
        <v>0.117</v>
      </c>
      <c r="M314" s="1">
        <v>0.1</v>
      </c>
      <c r="N314" s="1">
        <v>0.1</v>
      </c>
      <c r="O314" s="1">
        <v>0.0578</v>
      </c>
      <c r="P314">
        <f t="shared" si="8"/>
        <v>-0.10656754000119406</v>
      </c>
      <c r="Q314">
        <f t="shared" si="9"/>
        <v>-6.105870275159996</v>
      </c>
    </row>
    <row r="315" spans="1:17" ht="12.75">
      <c r="A315" t="s">
        <v>2718</v>
      </c>
      <c r="B315" t="s">
        <v>2719</v>
      </c>
      <c r="C315">
        <v>64</v>
      </c>
      <c r="D315">
        <v>25</v>
      </c>
      <c r="E315">
        <v>-35.866985</v>
      </c>
      <c r="F315">
        <v>0.241884</v>
      </c>
      <c r="G315">
        <v>19.2252551803028</v>
      </c>
      <c r="H315">
        <v>26.688985902126</v>
      </c>
      <c r="I315">
        <v>40.6134574135845</v>
      </c>
      <c r="J315" s="1">
        <v>17.7</v>
      </c>
      <c r="K315" s="1">
        <v>17.7</v>
      </c>
      <c r="L315" s="1">
        <v>2.9</v>
      </c>
      <c r="M315" s="1">
        <v>0.1</v>
      </c>
      <c r="N315" s="1">
        <v>0.1</v>
      </c>
      <c r="O315" s="1">
        <v>6.43E-06</v>
      </c>
      <c r="P315">
        <f t="shared" si="8"/>
        <v>-0.19141415548555002</v>
      </c>
      <c r="Q315">
        <f t="shared" si="9"/>
        <v>-10.96722324838293</v>
      </c>
    </row>
    <row r="316" spans="1:17" ht="12.75">
      <c r="A316" t="s">
        <v>2720</v>
      </c>
      <c r="B316" t="s">
        <v>2721</v>
      </c>
      <c r="C316">
        <v>96</v>
      </c>
      <c r="D316">
        <v>27.8</v>
      </c>
      <c r="E316">
        <v>-27.941214</v>
      </c>
      <c r="F316">
        <v>0.268217</v>
      </c>
      <c r="G316">
        <v>17.6365646364833</v>
      </c>
      <c r="H316">
        <v>26.688985902126</v>
      </c>
      <c r="I316">
        <v>41.0305339979549</v>
      </c>
      <c r="J316" s="1">
        <v>53.1</v>
      </c>
      <c r="K316" s="1">
        <v>53.1</v>
      </c>
      <c r="L316" s="1">
        <v>4.68</v>
      </c>
      <c r="M316" s="1">
        <v>0.1</v>
      </c>
      <c r="N316" s="1">
        <v>0.1</v>
      </c>
      <c r="O316" s="1">
        <v>4.82E-06</v>
      </c>
      <c r="P316">
        <f t="shared" si="8"/>
        <v>-0.18076231033227758</v>
      </c>
      <c r="Q316">
        <f t="shared" si="9"/>
        <v>-10.356917477073539</v>
      </c>
    </row>
    <row r="317" spans="1:17" ht="12.75">
      <c r="A317" t="s">
        <v>2722</v>
      </c>
      <c r="B317" t="s">
        <v>2723</v>
      </c>
      <c r="C317">
        <v>60</v>
      </c>
      <c r="D317">
        <v>25</v>
      </c>
      <c r="E317">
        <v>-39.509407</v>
      </c>
      <c r="F317">
        <v>0.24117</v>
      </c>
      <c r="G317">
        <v>21.0817804438387</v>
      </c>
      <c r="H317">
        <v>26.688985902126</v>
      </c>
      <c r="I317">
        <v>37.1974609054918</v>
      </c>
      <c r="J317" s="1">
        <v>4.87</v>
      </c>
      <c r="K317" s="1">
        <v>4.87</v>
      </c>
      <c r="L317" s="1">
        <v>1.26</v>
      </c>
      <c r="M317" s="1">
        <v>0.1</v>
      </c>
      <c r="N317" s="1">
        <v>0.1</v>
      </c>
      <c r="O317" s="1">
        <v>6.86E-05</v>
      </c>
      <c r="P317">
        <f t="shared" si="8"/>
        <v>-0.19086104837549162</v>
      </c>
      <c r="Q317">
        <f t="shared" si="9"/>
        <v>-10.935532545357907</v>
      </c>
    </row>
    <row r="318" spans="1:17" ht="12.75">
      <c r="A318" t="s">
        <v>2724</v>
      </c>
      <c r="B318" t="s">
        <v>2725</v>
      </c>
      <c r="C318">
        <v>79</v>
      </c>
      <c r="D318">
        <v>8.4</v>
      </c>
      <c r="E318">
        <v>-46.911221</v>
      </c>
      <c r="F318">
        <v>0.226852</v>
      </c>
      <c r="G318">
        <v>22.8222481165531</v>
      </c>
      <c r="H318">
        <v>26.688985902126</v>
      </c>
      <c r="I318">
        <v>34.6370806802473</v>
      </c>
      <c r="J318" s="1">
        <v>1.46</v>
      </c>
      <c r="K318" s="1">
        <v>1.46</v>
      </c>
      <c r="L318" s="1">
        <v>0.607</v>
      </c>
      <c r="M318" s="1">
        <v>0.1</v>
      </c>
      <c r="N318" s="1">
        <v>0.1</v>
      </c>
      <c r="O318" s="1">
        <v>0.000405</v>
      </c>
      <c r="P318">
        <f t="shared" si="8"/>
        <v>-0.19518180843326505</v>
      </c>
      <c r="Q318">
        <f t="shared" si="9"/>
        <v>-11.183093860957026</v>
      </c>
    </row>
    <row r="319" spans="1:17" ht="12.75">
      <c r="A319" t="s">
        <v>2726</v>
      </c>
      <c r="B319" t="s">
        <v>2727</v>
      </c>
      <c r="C319">
        <v>60</v>
      </c>
      <c r="D319">
        <v>25</v>
      </c>
      <c r="E319">
        <v>-46.336678</v>
      </c>
      <c r="F319">
        <v>0.240274</v>
      </c>
      <c r="G319">
        <v>24.5841428631438</v>
      </c>
      <c r="H319">
        <v>26.688985902126</v>
      </c>
      <c r="I319">
        <v>30.6562356434548</v>
      </c>
      <c r="J319" s="1">
        <v>0.43</v>
      </c>
      <c r="K319" s="1">
        <v>0.43</v>
      </c>
      <c r="L319" s="1">
        <v>0.259</v>
      </c>
      <c r="M319" s="1">
        <v>0.1</v>
      </c>
      <c r="N319" s="1">
        <v>0.1</v>
      </c>
      <c r="O319" s="1">
        <v>0.00639</v>
      </c>
      <c r="P319">
        <f t="shared" si="8"/>
        <v>-0.18357818939618994</v>
      </c>
      <c r="Q319">
        <f t="shared" si="9"/>
        <v>-10.518255463054967</v>
      </c>
    </row>
    <row r="320" spans="1:17" ht="12.75">
      <c r="A320" t="s">
        <v>2728</v>
      </c>
      <c r="B320" t="s">
        <v>2729</v>
      </c>
      <c r="C320">
        <v>97</v>
      </c>
      <c r="D320">
        <v>25</v>
      </c>
      <c r="E320">
        <v>-49.904564</v>
      </c>
      <c r="F320">
        <v>0.237374</v>
      </c>
      <c r="G320">
        <v>25.9910992577106</v>
      </c>
      <c r="H320">
        <v>26.688985902126</v>
      </c>
      <c r="I320">
        <v>28.0289726668947</v>
      </c>
      <c r="J320" s="1">
        <v>0.162</v>
      </c>
      <c r="K320" s="1">
        <v>0.162</v>
      </c>
      <c r="L320" s="1">
        <v>0.137</v>
      </c>
      <c r="M320" s="1">
        <v>0.1</v>
      </c>
      <c r="N320" s="1">
        <v>0.1</v>
      </c>
      <c r="O320" s="1">
        <v>0.0395</v>
      </c>
      <c r="P320">
        <f t="shared" si="8"/>
        <v>-0.14688884082075526</v>
      </c>
      <c r="Q320">
        <f t="shared" si="9"/>
        <v>-8.41611063659824</v>
      </c>
    </row>
    <row r="321" spans="1:17" ht="12.75">
      <c r="A321" t="s">
        <v>2730</v>
      </c>
      <c r="B321" t="s">
        <v>2731</v>
      </c>
      <c r="C321">
        <v>91</v>
      </c>
      <c r="D321">
        <v>25</v>
      </c>
      <c r="E321">
        <v>-64.873131</v>
      </c>
      <c r="F321">
        <v>0.196381</v>
      </c>
      <c r="G321">
        <v>25.6455669436895</v>
      </c>
      <c r="H321">
        <v>26.688985902126</v>
      </c>
      <c r="I321">
        <v>29.328422779477</v>
      </c>
      <c r="J321" s="1">
        <v>0.206</v>
      </c>
      <c r="K321" s="1">
        <v>0.206</v>
      </c>
      <c r="L321" s="1">
        <v>0.168</v>
      </c>
      <c r="M321" s="1">
        <v>0.1</v>
      </c>
      <c r="N321" s="1">
        <v>0.1</v>
      </c>
      <c r="O321" s="1">
        <v>0.016</v>
      </c>
      <c r="P321">
        <f t="shared" si="8"/>
        <v>-0.18856885992627365</v>
      </c>
      <c r="Q321">
        <f t="shared" si="9"/>
        <v>-10.80419982136908</v>
      </c>
    </row>
    <row r="322" spans="1:17" ht="12.75">
      <c r="A322" t="s">
        <v>2732</v>
      </c>
      <c r="B322" t="s">
        <v>2733</v>
      </c>
      <c r="C322">
        <v>64</v>
      </c>
      <c r="D322">
        <v>24.8</v>
      </c>
      <c r="E322">
        <v>-43.925396</v>
      </c>
      <c r="F322">
        <v>0.236386</v>
      </c>
      <c r="G322">
        <v>22.7325549998076</v>
      </c>
      <c r="H322">
        <v>26.688985902126</v>
      </c>
      <c r="I322">
        <v>34.333872030964</v>
      </c>
      <c r="J322" s="1">
        <v>1.55</v>
      </c>
      <c r="K322" s="1">
        <v>1.55</v>
      </c>
      <c r="L322" s="1">
        <v>0.609</v>
      </c>
      <c r="M322" s="1">
        <v>0.1</v>
      </c>
      <c r="N322" s="1">
        <v>0.1</v>
      </c>
      <c r="O322" s="1">
        <v>0.0005</v>
      </c>
      <c r="P322">
        <f t="shared" si="8"/>
        <v>-0.19122838746257956</v>
      </c>
      <c r="Q322">
        <f t="shared" si="9"/>
        <v>-10.956579524698235</v>
      </c>
    </row>
    <row r="323" spans="1:17" ht="12.75">
      <c r="A323" t="s">
        <v>2734</v>
      </c>
      <c r="B323" t="s">
        <v>2735</v>
      </c>
      <c r="C323">
        <v>57</v>
      </c>
      <c r="D323">
        <v>15</v>
      </c>
      <c r="E323">
        <v>-40.97393</v>
      </c>
      <c r="F323">
        <v>0.242075</v>
      </c>
      <c r="G323">
        <v>21.989305774604</v>
      </c>
      <c r="H323">
        <v>26.688985902126</v>
      </c>
      <c r="I323">
        <v>35.4461684519982</v>
      </c>
      <c r="J323" s="1">
        <v>2.6</v>
      </c>
      <c r="K323" s="1">
        <v>2.6</v>
      </c>
      <c r="L323" s="1">
        <v>0.833</v>
      </c>
      <c r="M323" s="1">
        <v>0.1</v>
      </c>
      <c r="N323" s="1">
        <v>0.1</v>
      </c>
      <c r="O323" s="1">
        <v>0.000231</v>
      </c>
      <c r="P323">
        <f aca="true" t="shared" si="10" ref="P323:P386">ATAN(LOG10(O323)/(I323-G323))-ATAN(LOG10(0.1)/(I323-G323))</f>
        <v>-0.18974685074059272</v>
      </c>
      <c r="Q323">
        <f aca="true" t="shared" si="11" ref="Q323:Q386">DEGREES(P323)</f>
        <v>-10.871693723334742</v>
      </c>
    </row>
    <row r="324" spans="1:17" ht="12.75">
      <c r="A324" t="s">
        <v>2736</v>
      </c>
      <c r="B324" t="s">
        <v>2737</v>
      </c>
      <c r="C324">
        <v>88</v>
      </c>
      <c r="D324">
        <v>3.7</v>
      </c>
      <c r="E324">
        <v>-53.882957</v>
      </c>
      <c r="F324">
        <v>0.207498</v>
      </c>
      <c r="G324">
        <v>23.0219801847394</v>
      </c>
      <c r="H324">
        <v>26.688985902126</v>
      </c>
      <c r="I324">
        <v>35.2716147682458</v>
      </c>
      <c r="J324" s="1">
        <v>1.27</v>
      </c>
      <c r="K324" s="1">
        <v>1.27</v>
      </c>
      <c r="L324" s="1">
        <v>0.594</v>
      </c>
      <c r="M324" s="1">
        <v>0.1</v>
      </c>
      <c r="N324" s="1">
        <v>0.1</v>
      </c>
      <c r="O324" s="1">
        <v>0.000261</v>
      </c>
      <c r="P324">
        <f t="shared" si="10"/>
        <v>-0.20313314546311687</v>
      </c>
      <c r="Q324">
        <f t="shared" si="11"/>
        <v>-11.638671914253623</v>
      </c>
    </row>
    <row r="325" spans="1:17" ht="12.75">
      <c r="A325" t="s">
        <v>2738</v>
      </c>
      <c r="B325" t="s">
        <v>2739</v>
      </c>
      <c r="C325">
        <v>89</v>
      </c>
      <c r="D325">
        <v>25</v>
      </c>
      <c r="E325">
        <v>-41.900131</v>
      </c>
      <c r="F325">
        <v>0.222005</v>
      </c>
      <c r="G325">
        <v>19.7435911418495</v>
      </c>
      <c r="H325">
        <v>26.688985902126</v>
      </c>
      <c r="I325">
        <v>41.4286018337986</v>
      </c>
      <c r="J325" s="1">
        <v>12.3</v>
      </c>
      <c r="K325" s="1">
        <v>12.3</v>
      </c>
      <c r="L325" s="1">
        <v>2.64</v>
      </c>
      <c r="M325" s="1">
        <v>0.1</v>
      </c>
      <c r="N325" s="1">
        <v>0.1</v>
      </c>
      <c r="O325" s="1">
        <v>3.66E-06</v>
      </c>
      <c r="P325">
        <f t="shared" si="10"/>
        <v>-0.19955898530966082</v>
      </c>
      <c r="Q325">
        <f t="shared" si="11"/>
        <v>-11.43388762215676</v>
      </c>
    </row>
    <row r="326" spans="1:17" ht="12.75">
      <c r="A326" t="s">
        <v>2740</v>
      </c>
      <c r="B326" t="s">
        <v>2741</v>
      </c>
      <c r="C326">
        <v>101</v>
      </c>
      <c r="D326">
        <v>17.3</v>
      </c>
      <c r="E326">
        <v>-46.974915</v>
      </c>
      <c r="F326">
        <v>0.243596</v>
      </c>
      <c r="G326">
        <v>25.4540570443773</v>
      </c>
      <c r="H326">
        <v>26.688985902126</v>
      </c>
      <c r="I326">
        <v>28.968020568595</v>
      </c>
      <c r="J326" s="1">
        <v>0.235</v>
      </c>
      <c r="K326" s="1">
        <v>0.235</v>
      </c>
      <c r="L326" s="1">
        <v>0.174</v>
      </c>
      <c r="M326" s="1">
        <v>0.1</v>
      </c>
      <c r="N326" s="1">
        <v>0.1</v>
      </c>
      <c r="O326" s="1">
        <v>0.0206</v>
      </c>
      <c r="P326">
        <f t="shared" si="10"/>
        <v>-0.17013851693824522</v>
      </c>
      <c r="Q326">
        <f t="shared" si="11"/>
        <v>-9.74821895317652</v>
      </c>
    </row>
    <row r="327" spans="1:17" ht="12.75">
      <c r="A327" t="s">
        <v>2743</v>
      </c>
      <c r="B327" t="s">
        <v>2744</v>
      </c>
      <c r="C327">
        <v>107</v>
      </c>
      <c r="D327">
        <v>10</v>
      </c>
      <c r="E327">
        <v>-59.870811</v>
      </c>
      <c r="F327">
        <v>0.184149</v>
      </c>
      <c r="G327">
        <v>21.6604899504951</v>
      </c>
      <c r="H327">
        <v>26.688985902126</v>
      </c>
      <c r="I327">
        <v>40.5880312026048</v>
      </c>
      <c r="J327" s="1">
        <v>3.26</v>
      </c>
      <c r="K327" s="1">
        <v>3.26</v>
      </c>
      <c r="L327" s="1">
        <v>1.29</v>
      </c>
      <c r="M327" s="1">
        <v>0.1</v>
      </c>
      <c r="N327" s="1">
        <v>0.1</v>
      </c>
      <c r="O327" s="1">
        <v>6.55E-06</v>
      </c>
      <c r="P327">
        <f t="shared" si="10"/>
        <v>-0.2145349542570134</v>
      </c>
      <c r="Q327">
        <f t="shared" si="11"/>
        <v>-12.291947436959042</v>
      </c>
    </row>
    <row r="328" spans="1:17" ht="12.75">
      <c r="A328" t="s">
        <v>2745</v>
      </c>
      <c r="B328" t="s">
        <v>2746</v>
      </c>
      <c r="C328">
        <v>89</v>
      </c>
      <c r="D328">
        <v>14.1</v>
      </c>
      <c r="E328">
        <v>-51.876751</v>
      </c>
      <c r="F328">
        <v>0.201657</v>
      </c>
      <c r="G328">
        <v>21.2848809400192</v>
      </c>
      <c r="H328">
        <v>26.688985902126</v>
      </c>
      <c r="I328">
        <v>39.8601851478524</v>
      </c>
      <c r="J328" s="1">
        <v>4.23</v>
      </c>
      <c r="K328" s="1">
        <v>4.23</v>
      </c>
      <c r="L328" s="1">
        <v>1.42</v>
      </c>
      <c r="M328" s="1">
        <v>0.1</v>
      </c>
      <c r="N328" s="1">
        <v>0.1</v>
      </c>
      <c r="O328" s="1">
        <v>1.08E-05</v>
      </c>
      <c r="P328">
        <f t="shared" si="10"/>
        <v>-0.2074807959477699</v>
      </c>
      <c r="Q328">
        <f t="shared" si="11"/>
        <v>-11.88777393782225</v>
      </c>
    </row>
    <row r="329" spans="1:17" ht="12.75">
      <c r="A329" t="s">
        <v>2747</v>
      </c>
      <c r="B329" t="s">
        <v>2748</v>
      </c>
      <c r="C329">
        <v>92</v>
      </c>
      <c r="D329">
        <v>25</v>
      </c>
      <c r="E329">
        <v>-37.963684</v>
      </c>
      <c r="F329">
        <v>0.259222</v>
      </c>
      <c r="G329">
        <v>22.679075874668</v>
      </c>
      <c r="H329">
        <v>26.688985902126</v>
      </c>
      <c r="I329">
        <v>33.4013827488387</v>
      </c>
      <c r="J329" s="1">
        <v>1.61</v>
      </c>
      <c r="K329" s="1">
        <v>1.61</v>
      </c>
      <c r="L329" s="1">
        <v>0.57</v>
      </c>
      <c r="M329" s="1">
        <v>0.1</v>
      </c>
      <c r="N329" s="1">
        <v>0.1</v>
      </c>
      <c r="O329" s="1">
        <v>0.000954</v>
      </c>
      <c r="P329">
        <f t="shared" si="10"/>
        <v>-0.1815879854093596</v>
      </c>
      <c r="Q329">
        <f t="shared" si="11"/>
        <v>-10.404225174239478</v>
      </c>
    </row>
    <row r="330" spans="1:17" ht="12.75">
      <c r="A330" t="s">
        <v>2749</v>
      </c>
      <c r="B330" t="s">
        <v>2750</v>
      </c>
      <c r="C330">
        <v>70</v>
      </c>
      <c r="D330">
        <v>25</v>
      </c>
      <c r="E330">
        <v>-45.910919</v>
      </c>
      <c r="F330">
        <v>0.231897</v>
      </c>
      <c r="G330">
        <v>23.0820600881246</v>
      </c>
      <c r="H330">
        <v>26.688985902126</v>
      </c>
      <c r="I330">
        <v>33.8632709755817</v>
      </c>
      <c r="J330" s="1">
        <v>1.22</v>
      </c>
      <c r="K330" s="1">
        <v>1.22</v>
      </c>
      <c r="L330" s="1">
        <v>0.528</v>
      </c>
      <c r="M330" s="1">
        <v>0.1</v>
      </c>
      <c r="N330" s="1">
        <v>0.1</v>
      </c>
      <c r="O330" s="1">
        <v>0.000692</v>
      </c>
      <c r="P330">
        <f t="shared" si="10"/>
        <v>-0.19261848358992495</v>
      </c>
      <c r="Q330">
        <f t="shared" si="11"/>
        <v>-11.036226165912606</v>
      </c>
    </row>
    <row r="331" spans="1:17" ht="12.75">
      <c r="A331" t="s">
        <v>2751</v>
      </c>
      <c r="B331" t="s">
        <v>2752</v>
      </c>
      <c r="C331">
        <v>67</v>
      </c>
      <c r="D331">
        <v>19.8</v>
      </c>
      <c r="E331">
        <v>-34.894325</v>
      </c>
      <c r="F331">
        <v>0.279646</v>
      </c>
      <c r="G331">
        <v>23.5986228521429</v>
      </c>
      <c r="H331">
        <v>26.688985902126</v>
      </c>
      <c r="I331">
        <v>31.2585802186245</v>
      </c>
      <c r="J331" s="1">
        <v>0.852</v>
      </c>
      <c r="K331" s="1">
        <v>0.852</v>
      </c>
      <c r="L331" s="1">
        <v>0.359</v>
      </c>
      <c r="M331" s="1">
        <v>0.1</v>
      </c>
      <c r="N331" s="1">
        <v>0.1</v>
      </c>
      <c r="O331" s="1">
        <v>0.00421</v>
      </c>
      <c r="P331">
        <f t="shared" si="10"/>
        <v>-0.17092551332445752</v>
      </c>
      <c r="Q331">
        <f t="shared" si="11"/>
        <v>-9.793310524598533</v>
      </c>
    </row>
    <row r="332" spans="1:17" ht="12.75">
      <c r="A332" t="s">
        <v>2753</v>
      </c>
      <c r="B332" t="s">
        <v>2754</v>
      </c>
      <c r="C332">
        <v>57</v>
      </c>
      <c r="D332">
        <v>25</v>
      </c>
      <c r="E332">
        <v>-47.664505</v>
      </c>
      <c r="F332">
        <v>0.235386</v>
      </c>
      <c r="G332">
        <v>24.5096300219384</v>
      </c>
      <c r="H332">
        <v>26.688985902126</v>
      </c>
      <c r="I332">
        <v>30.9272350897567</v>
      </c>
      <c r="J332" s="1">
        <v>0.453</v>
      </c>
      <c r="K332" s="1">
        <v>0.453</v>
      </c>
      <c r="L332" s="1">
        <v>0.271</v>
      </c>
      <c r="M332" s="1">
        <v>0.1</v>
      </c>
      <c r="N332" s="1">
        <v>0.1</v>
      </c>
      <c r="O332" s="1">
        <v>0.0053</v>
      </c>
      <c r="P332">
        <f t="shared" si="10"/>
        <v>-0.18619435181214136</v>
      </c>
      <c r="Q332">
        <f t="shared" si="11"/>
        <v>-10.66815052800973</v>
      </c>
    </row>
    <row r="333" spans="1:17" ht="12.75">
      <c r="A333" t="s">
        <v>2755</v>
      </c>
      <c r="B333" t="s">
        <v>2756</v>
      </c>
      <c r="C333">
        <v>66</v>
      </c>
      <c r="D333">
        <v>18.4</v>
      </c>
      <c r="E333">
        <v>-51.866844</v>
      </c>
      <c r="F333">
        <v>0.21173</v>
      </c>
      <c r="G333">
        <v>22.8113314679524</v>
      </c>
      <c r="H333">
        <v>26.688985902126</v>
      </c>
      <c r="I333">
        <v>35.5057311323264</v>
      </c>
      <c r="J333" s="1">
        <v>1.47</v>
      </c>
      <c r="K333" s="1">
        <v>1.47</v>
      </c>
      <c r="L333" s="1">
        <v>0.647</v>
      </c>
      <c r="M333" s="1">
        <v>0.1</v>
      </c>
      <c r="N333" s="1">
        <v>0.1</v>
      </c>
      <c r="O333" s="1">
        <v>0.000222</v>
      </c>
      <c r="P333">
        <f t="shared" si="10"/>
        <v>-0.20162880582162948</v>
      </c>
      <c r="Q333">
        <f t="shared" si="11"/>
        <v>-11.552479601842172</v>
      </c>
    </row>
    <row r="334" spans="1:17" ht="12.75">
      <c r="A334" t="s">
        <v>2757</v>
      </c>
      <c r="B334" t="s">
        <v>2758</v>
      </c>
      <c r="C334">
        <v>79</v>
      </c>
      <c r="D334">
        <v>25</v>
      </c>
      <c r="E334">
        <v>-47.902355</v>
      </c>
      <c r="F334">
        <v>0.226499</v>
      </c>
      <c r="G334">
        <v>23.2505685377921</v>
      </c>
      <c r="H334">
        <v>26.688985902126</v>
      </c>
      <c r="I334">
        <v>33.773040179526</v>
      </c>
      <c r="J334" s="1">
        <v>1.08</v>
      </c>
      <c r="K334" s="1">
        <v>1.08</v>
      </c>
      <c r="L334" s="1">
        <v>0.498</v>
      </c>
      <c r="M334" s="1">
        <v>0.1</v>
      </c>
      <c r="N334" s="1">
        <v>0.1</v>
      </c>
      <c r="O334" s="1">
        <v>0.000737</v>
      </c>
      <c r="P334">
        <f t="shared" si="10"/>
        <v>-0.19459459082635852</v>
      </c>
      <c r="Q334">
        <f t="shared" si="11"/>
        <v>-11.14944877042551</v>
      </c>
    </row>
    <row r="335" spans="1:17" ht="12.75">
      <c r="A335" t="s">
        <v>2759</v>
      </c>
      <c r="B335" t="s">
        <v>2760</v>
      </c>
      <c r="C335">
        <v>58</v>
      </c>
      <c r="D335">
        <v>20.8</v>
      </c>
      <c r="E335">
        <v>-48.970943</v>
      </c>
      <c r="F335">
        <v>0.223019</v>
      </c>
      <c r="G335">
        <v>23.2307936186872</v>
      </c>
      <c r="H335">
        <v>26.688985902126</v>
      </c>
      <c r="I335">
        <v>33.9789192662978</v>
      </c>
      <c r="J335" s="1">
        <v>1.1</v>
      </c>
      <c r="K335" s="1">
        <v>1.1</v>
      </c>
      <c r="L335" s="1">
        <v>0.508</v>
      </c>
      <c r="M335" s="1">
        <v>0.1</v>
      </c>
      <c r="N335" s="1">
        <v>0.1</v>
      </c>
      <c r="O335" s="1">
        <v>0.000639</v>
      </c>
      <c r="P335">
        <f t="shared" si="10"/>
        <v>-0.1961269616321789</v>
      </c>
      <c r="Q335">
        <f t="shared" si="11"/>
        <v>-11.237247150248079</v>
      </c>
    </row>
    <row r="336" spans="1:17" ht="12.75">
      <c r="A336" t="s">
        <v>2761</v>
      </c>
      <c r="B336" t="s">
        <v>2762</v>
      </c>
      <c r="C336">
        <v>111</v>
      </c>
      <c r="D336">
        <v>-5.4</v>
      </c>
      <c r="E336">
        <v>-54.923229</v>
      </c>
      <c r="F336">
        <v>0.223818</v>
      </c>
      <c r="G336">
        <v>26.1922926966863</v>
      </c>
      <c r="H336">
        <v>26.688985902126</v>
      </c>
      <c r="I336">
        <v>27.7305134727567</v>
      </c>
      <c r="J336" s="1">
        <v>0.141</v>
      </c>
      <c r="K336" s="1">
        <v>0.141</v>
      </c>
      <c r="L336" s="1">
        <v>0.126</v>
      </c>
      <c r="M336" s="1">
        <v>0.1</v>
      </c>
      <c r="N336" s="1">
        <v>0.1</v>
      </c>
      <c r="O336" s="1">
        <v>0.0486</v>
      </c>
      <c r="P336">
        <f t="shared" si="10"/>
        <v>-0.1302608824329483</v>
      </c>
      <c r="Q336">
        <f t="shared" si="11"/>
        <v>-7.463398799057745</v>
      </c>
    </row>
    <row r="337" spans="1:17" ht="12.75">
      <c r="A337" t="s">
        <v>2763</v>
      </c>
      <c r="B337" t="s">
        <v>2254</v>
      </c>
      <c r="C337">
        <v>67</v>
      </c>
      <c r="D337">
        <v>30.6</v>
      </c>
      <c r="E337">
        <v>-47.883224</v>
      </c>
      <c r="F337">
        <v>0.218033</v>
      </c>
      <c r="G337">
        <v>21.9739241756325</v>
      </c>
      <c r="H337">
        <v>26.688985902126</v>
      </c>
      <c r="I337">
        <v>36.9635438414161</v>
      </c>
      <c r="J337" s="1">
        <v>2.63</v>
      </c>
      <c r="K337" s="1">
        <v>2.63</v>
      </c>
      <c r="L337" s="1">
        <v>0.94</v>
      </c>
      <c r="M337" s="1">
        <v>0.1</v>
      </c>
      <c r="N337" s="1">
        <v>0.1</v>
      </c>
      <c r="O337" s="1">
        <v>8.07E-05</v>
      </c>
      <c r="P337">
        <f t="shared" si="10"/>
        <v>-0.19995137126709578</v>
      </c>
      <c r="Q337">
        <f t="shared" si="11"/>
        <v>-11.456369681457984</v>
      </c>
    </row>
    <row r="338" spans="1:17" ht="12.75">
      <c r="A338" t="s">
        <v>2764</v>
      </c>
      <c r="B338" t="s">
        <v>2765</v>
      </c>
      <c r="C338">
        <v>72</v>
      </c>
      <c r="D338">
        <v>25</v>
      </c>
      <c r="E338">
        <v>-48.911205</v>
      </c>
      <c r="F338">
        <v>0.235509</v>
      </c>
      <c r="G338">
        <v>25.1706030389572</v>
      </c>
      <c r="H338">
        <v>26.688985902126</v>
      </c>
      <c r="I338">
        <v>29.6394887432008</v>
      </c>
      <c r="J338" s="1">
        <v>0.286</v>
      </c>
      <c r="K338" s="1">
        <v>0.286</v>
      </c>
      <c r="L338" s="1">
        <v>0.2</v>
      </c>
      <c r="M338" s="1">
        <v>0.1</v>
      </c>
      <c r="N338" s="1">
        <v>0.1</v>
      </c>
      <c r="O338" s="1">
        <v>0.0129</v>
      </c>
      <c r="P338">
        <f t="shared" si="10"/>
        <v>-0.17985632879992375</v>
      </c>
      <c r="Q338">
        <f t="shared" si="11"/>
        <v>-10.305008558952869</v>
      </c>
    </row>
    <row r="339" spans="1:17" ht="12.75">
      <c r="A339" t="s">
        <v>2766</v>
      </c>
      <c r="B339" t="s">
        <v>2742</v>
      </c>
      <c r="C339">
        <v>68</v>
      </c>
      <c r="D339">
        <v>10</v>
      </c>
      <c r="E339">
        <v>-42.904308</v>
      </c>
      <c r="F339">
        <v>0.242379</v>
      </c>
      <c r="G339">
        <v>23.069736767609</v>
      </c>
      <c r="H339">
        <v>26.688985902126</v>
      </c>
      <c r="I339">
        <v>33.4199417607774</v>
      </c>
      <c r="J339" s="1">
        <v>1.23</v>
      </c>
      <c r="K339" s="1">
        <v>1.23</v>
      </c>
      <c r="L339" s="1">
        <v>0.511</v>
      </c>
      <c r="M339" s="1">
        <v>0.1</v>
      </c>
      <c r="N339" s="1">
        <v>0.1</v>
      </c>
      <c r="O339" s="1">
        <v>0.000941</v>
      </c>
      <c r="P339">
        <f t="shared" si="10"/>
        <v>-0.1881532580123908</v>
      </c>
      <c r="Q339">
        <f t="shared" si="11"/>
        <v>-10.780387585746034</v>
      </c>
    </row>
    <row r="340" spans="1:17" ht="12.75">
      <c r="A340" t="s">
        <v>2767</v>
      </c>
      <c r="B340" t="s">
        <v>2768</v>
      </c>
      <c r="C340">
        <v>88</v>
      </c>
      <c r="D340">
        <v>25</v>
      </c>
      <c r="E340">
        <v>-38.909615</v>
      </c>
      <c r="F340">
        <v>0.228255</v>
      </c>
      <c r="G340">
        <v>19.1040300164391</v>
      </c>
      <c r="H340">
        <v>26.688985902126</v>
      </c>
      <c r="I340">
        <v>42.1374390963723</v>
      </c>
      <c r="J340" s="1">
        <v>19.2</v>
      </c>
      <c r="K340" s="1">
        <v>19.2</v>
      </c>
      <c r="L340" s="1">
        <v>3.4</v>
      </c>
      <c r="M340" s="1">
        <v>0.1</v>
      </c>
      <c r="N340" s="1">
        <v>0.1</v>
      </c>
      <c r="O340" s="1">
        <v>2.24E-06</v>
      </c>
      <c r="P340">
        <f t="shared" si="10"/>
        <v>-0.19714825754464396</v>
      </c>
      <c r="Q340">
        <f t="shared" si="11"/>
        <v>-11.295763095666288</v>
      </c>
    </row>
    <row r="341" spans="1:17" ht="12.75">
      <c r="A341" t="s">
        <v>2769</v>
      </c>
      <c r="B341" t="s">
        <v>2770</v>
      </c>
      <c r="C341">
        <v>58</v>
      </c>
      <c r="D341">
        <v>17</v>
      </c>
      <c r="E341">
        <v>-37.925591</v>
      </c>
      <c r="F341">
        <v>0.267592</v>
      </c>
      <c r="G341">
        <v>23.8478702891561</v>
      </c>
      <c r="H341">
        <v>26.688985902126</v>
      </c>
      <c r="I341">
        <v>31.207250537742</v>
      </c>
      <c r="J341" s="1">
        <v>0.717</v>
      </c>
      <c r="K341" s="1">
        <v>0.717</v>
      </c>
      <c r="L341" s="1">
        <v>0.335</v>
      </c>
      <c r="M341" s="1">
        <v>0.1</v>
      </c>
      <c r="N341" s="1">
        <v>0.1</v>
      </c>
      <c r="O341" s="1">
        <v>0.00436</v>
      </c>
      <c r="P341">
        <f t="shared" si="10"/>
        <v>-0.1753283161546859</v>
      </c>
      <c r="Q341">
        <f t="shared" si="11"/>
        <v>-10.045572544798873</v>
      </c>
    </row>
    <row r="342" spans="1:17" ht="12.75">
      <c r="A342" t="s">
        <v>2771</v>
      </c>
      <c r="B342" t="s">
        <v>2772</v>
      </c>
      <c r="C342">
        <v>52</v>
      </c>
      <c r="D342">
        <v>25</v>
      </c>
      <c r="E342">
        <v>-19.943415</v>
      </c>
      <c r="F342">
        <v>0.32493</v>
      </c>
      <c r="G342">
        <v>17.5988904865753</v>
      </c>
      <c r="H342">
        <v>26.688985902126</v>
      </c>
      <c r="I342">
        <v>36.9900640039931</v>
      </c>
      <c r="J342" s="1">
        <v>54.5</v>
      </c>
      <c r="K342" s="1">
        <v>54.5</v>
      </c>
      <c r="L342" s="1">
        <v>2.84</v>
      </c>
      <c r="M342" s="1">
        <v>0.1</v>
      </c>
      <c r="N342" s="1">
        <v>0.1</v>
      </c>
      <c r="O342" s="1">
        <v>7.93E-05</v>
      </c>
      <c r="P342">
        <f t="shared" si="10"/>
        <v>-0.15687919601472963</v>
      </c>
      <c r="Q342">
        <f t="shared" si="11"/>
        <v>-8.988515825049571</v>
      </c>
    </row>
    <row r="343" spans="1:17" ht="12.75">
      <c r="A343" t="s">
        <v>2773</v>
      </c>
      <c r="B343" t="s">
        <v>2774</v>
      </c>
      <c r="C343">
        <v>80</v>
      </c>
      <c r="D343">
        <v>25</v>
      </c>
      <c r="E343">
        <v>-39.952114</v>
      </c>
      <c r="F343">
        <v>0.272076</v>
      </c>
      <c r="G343">
        <v>25.8151397448026</v>
      </c>
      <c r="H343">
        <v>26.688985902126</v>
      </c>
      <c r="I343">
        <v>28.0413706615191</v>
      </c>
      <c r="J343" s="1">
        <v>0.183</v>
      </c>
      <c r="K343" s="1">
        <v>0.183</v>
      </c>
      <c r="L343" s="1">
        <v>0.144</v>
      </c>
      <c r="M343" s="1">
        <v>0.1</v>
      </c>
      <c r="N343" s="1">
        <v>0.1</v>
      </c>
      <c r="O343" s="1">
        <v>0.0392</v>
      </c>
      <c r="P343">
        <f t="shared" si="10"/>
        <v>-0.141352571997641</v>
      </c>
      <c r="Q343">
        <f t="shared" si="11"/>
        <v>-8.098905798783933</v>
      </c>
    </row>
    <row r="344" spans="1:17" ht="12.75">
      <c r="A344" t="s">
        <v>2775</v>
      </c>
      <c r="B344" t="s">
        <v>2776</v>
      </c>
      <c r="C344">
        <v>55</v>
      </c>
      <c r="D344">
        <v>16.2</v>
      </c>
      <c r="E344">
        <v>-37.972591</v>
      </c>
      <c r="F344">
        <v>0.272094</v>
      </c>
      <c r="G344">
        <v>24.5387391725996</v>
      </c>
      <c r="H344">
        <v>26.688985902126</v>
      </c>
      <c r="I344">
        <v>30.016395647142</v>
      </c>
      <c r="J344" s="1">
        <v>0.444</v>
      </c>
      <c r="K344" s="1">
        <v>0.444</v>
      </c>
      <c r="L344" s="1">
        <v>0.247</v>
      </c>
      <c r="M344" s="1">
        <v>0.1</v>
      </c>
      <c r="N344" s="1">
        <v>0.1</v>
      </c>
      <c r="O344" s="1">
        <v>0.00996</v>
      </c>
      <c r="P344">
        <f t="shared" si="10"/>
        <v>-0.16978948330304516</v>
      </c>
      <c r="Q344">
        <f t="shared" si="11"/>
        <v>-9.728220798971448</v>
      </c>
    </row>
    <row r="345" spans="1:17" ht="12.75">
      <c r="A345" t="s">
        <v>2777</v>
      </c>
      <c r="B345" t="s">
        <v>2778</v>
      </c>
      <c r="C345">
        <v>55</v>
      </c>
      <c r="D345">
        <v>25</v>
      </c>
      <c r="E345">
        <v>-39.953243</v>
      </c>
      <c r="F345">
        <v>0.262757</v>
      </c>
      <c r="G345">
        <v>24.3918071209081</v>
      </c>
      <c r="H345">
        <v>26.688985902126</v>
      </c>
      <c r="I345">
        <v>30.4517141762787</v>
      </c>
      <c r="J345" s="1">
        <v>0.491</v>
      </c>
      <c r="K345" s="1">
        <v>0.491</v>
      </c>
      <c r="L345" s="1">
        <v>0.269</v>
      </c>
      <c r="M345" s="1">
        <v>0.1</v>
      </c>
      <c r="N345" s="1">
        <v>0.1</v>
      </c>
      <c r="O345" s="1">
        <v>0.00737</v>
      </c>
      <c r="P345">
        <f t="shared" si="10"/>
        <v>-0.17482883979719852</v>
      </c>
      <c r="Q345">
        <f t="shared" si="11"/>
        <v>-10.016954657548277</v>
      </c>
    </row>
    <row r="346" spans="1:17" ht="12.75">
      <c r="A346" t="s">
        <v>2779</v>
      </c>
      <c r="B346" t="s">
        <v>2780</v>
      </c>
      <c r="C346">
        <v>57</v>
      </c>
      <c r="D346">
        <v>25</v>
      </c>
      <c r="E346">
        <v>-34.951736</v>
      </c>
      <c r="F346">
        <v>0.255904</v>
      </c>
      <c r="G346">
        <v>20.4560973092587</v>
      </c>
      <c r="H346">
        <v>26.688985902126</v>
      </c>
      <c r="I346">
        <v>37.3386359080884</v>
      </c>
      <c r="J346" s="1">
        <v>7.52</v>
      </c>
      <c r="K346" s="1">
        <v>7.52</v>
      </c>
      <c r="L346" s="1">
        <v>1.53</v>
      </c>
      <c r="M346" s="1">
        <v>0.1</v>
      </c>
      <c r="N346" s="1">
        <v>0.1</v>
      </c>
      <c r="O346" s="1">
        <v>6.22E-05</v>
      </c>
      <c r="P346">
        <f t="shared" si="10"/>
        <v>-0.18501065702410896</v>
      </c>
      <c r="Q346">
        <f t="shared" si="11"/>
        <v>-10.600329812423842</v>
      </c>
    </row>
    <row r="347" spans="1:17" ht="12.75">
      <c r="A347" t="s">
        <v>2781</v>
      </c>
      <c r="B347" t="s">
        <v>2782</v>
      </c>
      <c r="C347">
        <v>69</v>
      </c>
      <c r="D347">
        <v>12</v>
      </c>
      <c r="E347">
        <v>-58.892124</v>
      </c>
      <c r="F347">
        <v>0.215195</v>
      </c>
      <c r="G347">
        <v>26.5158129613147</v>
      </c>
      <c r="H347">
        <v>26.688985902126</v>
      </c>
      <c r="I347">
        <v>27.0736063039916</v>
      </c>
      <c r="J347" s="1">
        <v>0.113</v>
      </c>
      <c r="K347" s="1">
        <v>0.113</v>
      </c>
      <c r="L347" s="1">
        <v>0.109</v>
      </c>
      <c r="M347" s="1">
        <v>0.1</v>
      </c>
      <c r="N347" s="1">
        <v>0.1</v>
      </c>
      <c r="O347" s="1">
        <v>0.0766</v>
      </c>
      <c r="P347">
        <f t="shared" si="10"/>
        <v>-0.0452254388142288</v>
      </c>
      <c r="Q347">
        <f t="shared" si="11"/>
        <v>-2.5912267706824488</v>
      </c>
    </row>
    <row r="348" spans="1:17" ht="12.75">
      <c r="A348" t="s">
        <v>2783</v>
      </c>
      <c r="B348" t="s">
        <v>2784</v>
      </c>
      <c r="C348">
        <v>58</v>
      </c>
      <c r="D348">
        <v>25</v>
      </c>
      <c r="E348">
        <v>-30.909073</v>
      </c>
      <c r="F348">
        <v>0.267707</v>
      </c>
      <c r="G348">
        <v>19.4494445605029</v>
      </c>
      <c r="H348">
        <v>26.688985902126</v>
      </c>
      <c r="I348">
        <v>38.1940708579024</v>
      </c>
      <c r="J348" s="1">
        <v>15.1</v>
      </c>
      <c r="K348" s="1">
        <v>15.1</v>
      </c>
      <c r="L348" s="1">
        <v>2.18</v>
      </c>
      <c r="M348" s="1">
        <v>0.1</v>
      </c>
      <c r="N348" s="1">
        <v>0.1</v>
      </c>
      <c r="O348" s="1">
        <v>3.44E-05</v>
      </c>
      <c r="P348">
        <f t="shared" si="10"/>
        <v>-0.1804670596033567</v>
      </c>
      <c r="Q348">
        <f t="shared" si="11"/>
        <v>-10.340000856408212</v>
      </c>
    </row>
    <row r="349" spans="1:17" ht="12.75">
      <c r="A349" t="s">
        <v>2785</v>
      </c>
      <c r="B349" t="s">
        <v>2786</v>
      </c>
      <c r="C349">
        <v>63</v>
      </c>
      <c r="D349">
        <v>25</v>
      </c>
      <c r="E349">
        <v>-28.938444</v>
      </c>
      <c r="F349">
        <v>0.291208</v>
      </c>
      <c r="G349">
        <v>20.9661232542996</v>
      </c>
      <c r="H349">
        <v>26.688985902126</v>
      </c>
      <c r="I349">
        <v>34.5879540823585</v>
      </c>
      <c r="J349" s="1">
        <v>5.28</v>
      </c>
      <c r="K349" s="1">
        <v>5.28</v>
      </c>
      <c r="L349" s="1">
        <v>0.998</v>
      </c>
      <c r="M349" s="1">
        <v>0.1</v>
      </c>
      <c r="N349" s="1">
        <v>0.1</v>
      </c>
      <c r="O349" s="1">
        <v>0.000419</v>
      </c>
      <c r="P349">
        <f t="shared" si="10"/>
        <v>-0.1697857038398674</v>
      </c>
      <c r="Q349">
        <f t="shared" si="11"/>
        <v>-9.728004251682538</v>
      </c>
    </row>
    <row r="350" spans="1:17" ht="12.75">
      <c r="A350" t="s">
        <v>2787</v>
      </c>
      <c r="B350" t="s">
        <v>2788</v>
      </c>
      <c r="C350">
        <v>69</v>
      </c>
      <c r="D350">
        <v>27.5</v>
      </c>
      <c r="E350">
        <v>-33.941296</v>
      </c>
      <c r="F350">
        <v>0.274985</v>
      </c>
      <c r="G350">
        <v>22.3199220648363</v>
      </c>
      <c r="H350">
        <v>26.688985902126</v>
      </c>
      <c r="I350">
        <v>33.332901984499</v>
      </c>
      <c r="J350" s="1">
        <v>2.07</v>
      </c>
      <c r="K350" s="1">
        <v>2.07</v>
      </c>
      <c r="L350" s="1">
        <v>0.622</v>
      </c>
      <c r="M350" s="1">
        <v>0.1</v>
      </c>
      <c r="N350" s="1">
        <v>0.1</v>
      </c>
      <c r="O350" s="1">
        <v>0.001</v>
      </c>
      <c r="P350">
        <f t="shared" si="10"/>
        <v>-0.17539922238750977</v>
      </c>
      <c r="Q350">
        <f t="shared" si="11"/>
        <v>-10.049635172680853</v>
      </c>
    </row>
    <row r="351" spans="1:17" ht="12.75">
      <c r="A351" t="s">
        <v>2789</v>
      </c>
      <c r="B351" t="s">
        <v>2790</v>
      </c>
      <c r="C351">
        <v>63</v>
      </c>
      <c r="D351">
        <v>10.7</v>
      </c>
      <c r="E351">
        <v>-43.937218</v>
      </c>
      <c r="F351">
        <v>0.260271</v>
      </c>
      <c r="G351">
        <v>26.4176782637602</v>
      </c>
      <c r="H351">
        <v>26.688985902126</v>
      </c>
      <c r="I351">
        <v>27.1402179524014</v>
      </c>
      <c r="J351" s="1">
        <v>0.121</v>
      </c>
      <c r="K351" s="1">
        <v>0.121</v>
      </c>
      <c r="L351" s="1">
        <v>0.112</v>
      </c>
      <c r="M351" s="1">
        <v>0.1</v>
      </c>
      <c r="N351" s="1">
        <v>0.1</v>
      </c>
      <c r="O351" s="1">
        <v>0.0731</v>
      </c>
      <c r="P351">
        <f t="shared" si="10"/>
        <v>-0.05922884909320114</v>
      </c>
      <c r="Q351">
        <f t="shared" si="11"/>
        <v>-3.3935630784576785</v>
      </c>
    </row>
    <row r="352" spans="1:17" ht="12.75">
      <c r="A352" t="s">
        <v>2791</v>
      </c>
      <c r="B352" t="s">
        <v>2792</v>
      </c>
      <c r="C352">
        <v>82</v>
      </c>
      <c r="D352">
        <v>25</v>
      </c>
      <c r="E352">
        <v>-42.897522</v>
      </c>
      <c r="F352">
        <v>0.244327</v>
      </c>
      <c r="G352">
        <v>23.3523876859056</v>
      </c>
      <c r="H352">
        <v>26.688985902126</v>
      </c>
      <c r="I352">
        <v>32.8182005061801</v>
      </c>
      <c r="J352" s="1">
        <v>1.01</v>
      </c>
      <c r="K352" s="1">
        <v>1.01</v>
      </c>
      <c r="L352" s="1">
        <v>0.447</v>
      </c>
      <c r="M352" s="1">
        <v>0.1</v>
      </c>
      <c r="N352" s="1">
        <v>0.1</v>
      </c>
      <c r="O352" s="1">
        <v>0.00143</v>
      </c>
      <c r="P352">
        <f t="shared" si="10"/>
        <v>-0.18668065534419798</v>
      </c>
      <c r="Q352">
        <f t="shared" si="11"/>
        <v>-10.69601366795888</v>
      </c>
    </row>
    <row r="353" spans="1:17" ht="12.75">
      <c r="A353" t="s">
        <v>2793</v>
      </c>
      <c r="B353" t="s">
        <v>2794</v>
      </c>
      <c r="C353">
        <v>53</v>
      </c>
      <c r="D353">
        <v>12</v>
      </c>
      <c r="E353">
        <v>-38.458603</v>
      </c>
      <c r="F353">
        <v>0.213537</v>
      </c>
      <c r="G353">
        <v>17.1229365882582</v>
      </c>
      <c r="H353">
        <v>26.688985902126</v>
      </c>
      <c r="I353">
        <v>48.1746049816026</v>
      </c>
      <c r="J353" s="1">
        <v>75.8</v>
      </c>
      <c r="K353" s="1">
        <v>75.8</v>
      </c>
      <c r="L353" s="1">
        <v>9.83</v>
      </c>
      <c r="M353" s="1">
        <v>0.1</v>
      </c>
      <c r="N353" s="1">
        <v>0.1</v>
      </c>
      <c r="O353" s="1">
        <v>3.41E-08</v>
      </c>
      <c r="P353">
        <f t="shared" si="10"/>
        <v>-0.2038037124101926</v>
      </c>
      <c r="Q353">
        <f t="shared" si="11"/>
        <v>-11.677092570202035</v>
      </c>
    </row>
    <row r="354" spans="1:17" ht="12.75">
      <c r="A354" t="s">
        <v>2795</v>
      </c>
      <c r="B354" t="s">
        <v>2796</v>
      </c>
      <c r="C354">
        <v>74</v>
      </c>
      <c r="D354">
        <v>25</v>
      </c>
      <c r="E354">
        <v>-50.912418</v>
      </c>
      <c r="F354">
        <v>0.212723</v>
      </c>
      <c r="G354">
        <v>22.5430832427941</v>
      </c>
      <c r="H354">
        <v>26.688985902126</v>
      </c>
      <c r="I354">
        <v>36.052298240216</v>
      </c>
      <c r="J354" s="1">
        <v>1.77</v>
      </c>
      <c r="K354" s="1">
        <v>1.77</v>
      </c>
      <c r="L354" s="1">
        <v>0.733</v>
      </c>
      <c r="M354" s="1">
        <v>0.1</v>
      </c>
      <c r="N354" s="1">
        <v>0.1</v>
      </c>
      <c r="O354" s="1">
        <v>0.000152</v>
      </c>
      <c r="P354">
        <f t="shared" si="10"/>
        <v>-0.2015602671555919</v>
      </c>
      <c r="Q354">
        <f t="shared" si="11"/>
        <v>-11.548552625544762</v>
      </c>
    </row>
    <row r="355" spans="1:17" ht="12.75">
      <c r="A355" t="s">
        <v>2797</v>
      </c>
      <c r="B355" t="s">
        <v>2798</v>
      </c>
      <c r="C355">
        <v>88</v>
      </c>
      <c r="D355">
        <v>15</v>
      </c>
      <c r="E355">
        <v>-46.886887</v>
      </c>
      <c r="F355">
        <v>0.22236</v>
      </c>
      <c r="G355">
        <v>22.1453952525211</v>
      </c>
      <c r="H355">
        <v>26.688985902126</v>
      </c>
      <c r="I355">
        <v>36.3088106649014</v>
      </c>
      <c r="J355" s="1">
        <v>2.33</v>
      </c>
      <c r="K355" s="1">
        <v>2.33</v>
      </c>
      <c r="L355" s="1">
        <v>0.849</v>
      </c>
      <c r="M355" s="1">
        <v>0.1</v>
      </c>
      <c r="N355" s="1">
        <v>0.1</v>
      </c>
      <c r="O355" s="1">
        <v>0.000127</v>
      </c>
      <c r="P355">
        <f t="shared" si="10"/>
        <v>-0.19796125370240378</v>
      </c>
      <c r="Q355">
        <f t="shared" si="11"/>
        <v>-11.342344344266278</v>
      </c>
    </row>
    <row r="356" spans="1:17" ht="12.75">
      <c r="A356" t="s">
        <v>2799</v>
      </c>
      <c r="B356" t="s">
        <v>2800</v>
      </c>
      <c r="C356">
        <v>77</v>
      </c>
      <c r="D356">
        <v>20.4</v>
      </c>
      <c r="E356">
        <v>-40.951717</v>
      </c>
      <c r="F356">
        <v>0.229703</v>
      </c>
      <c r="G356">
        <v>20.2974438878174</v>
      </c>
      <c r="H356">
        <v>26.688985902126</v>
      </c>
      <c r="I356">
        <v>39.58443330177</v>
      </c>
      <c r="J356" s="1">
        <v>8.4</v>
      </c>
      <c r="K356" s="1">
        <v>8.4</v>
      </c>
      <c r="L356" s="1">
        <v>1.93</v>
      </c>
      <c r="M356" s="1">
        <v>0.1</v>
      </c>
      <c r="N356" s="1">
        <v>0.1</v>
      </c>
      <c r="O356" s="1">
        <v>1.31E-05</v>
      </c>
      <c r="P356">
        <f t="shared" si="10"/>
        <v>-0.1961502037360059</v>
      </c>
      <c r="Q356">
        <f t="shared" si="11"/>
        <v>-11.23857882470437</v>
      </c>
    </row>
    <row r="357" spans="1:17" ht="12.75">
      <c r="A357" t="s">
        <v>2801</v>
      </c>
      <c r="B357" t="s">
        <v>2802</v>
      </c>
      <c r="C357">
        <v>72</v>
      </c>
      <c r="D357">
        <v>25</v>
      </c>
      <c r="E357">
        <v>-43.96983</v>
      </c>
      <c r="F357">
        <v>0.258445</v>
      </c>
      <c r="G357">
        <v>26.1415360275216</v>
      </c>
      <c r="H357">
        <v>26.688985902126</v>
      </c>
      <c r="I357">
        <v>27.6097917097157</v>
      </c>
      <c r="J357" s="1">
        <v>0.146</v>
      </c>
      <c r="K357" s="1">
        <v>0.146</v>
      </c>
      <c r="L357" s="1">
        <v>0.127</v>
      </c>
      <c r="M357" s="1">
        <v>0.1</v>
      </c>
      <c r="N357" s="1">
        <v>0.1</v>
      </c>
      <c r="O357" s="1">
        <v>0.0528</v>
      </c>
      <c r="P357">
        <f t="shared" si="10"/>
        <v>-0.11806977521354955</v>
      </c>
      <c r="Q357">
        <f t="shared" si="11"/>
        <v>-6.764899807794728</v>
      </c>
    </row>
    <row r="358" spans="1:17" ht="12.75">
      <c r="A358" t="s">
        <v>2803</v>
      </c>
      <c r="B358" t="s">
        <v>2804</v>
      </c>
      <c r="C358">
        <v>92</v>
      </c>
      <c r="D358">
        <v>20.6</v>
      </c>
      <c r="E358">
        <v>-46.933228</v>
      </c>
      <c r="F358">
        <v>0.215392</v>
      </c>
      <c r="G358">
        <v>21.1594604448409</v>
      </c>
      <c r="H358">
        <v>26.688985902126</v>
      </c>
      <c r="I358">
        <v>38.9538770585327</v>
      </c>
      <c r="J358" s="1">
        <v>4.62</v>
      </c>
      <c r="K358" s="1">
        <v>4.62</v>
      </c>
      <c r="L358" s="1">
        <v>1.4</v>
      </c>
      <c r="M358" s="1">
        <v>0.1</v>
      </c>
      <c r="N358" s="1">
        <v>0.1</v>
      </c>
      <c r="O358" s="1">
        <v>2.03E-05</v>
      </c>
      <c r="P358">
        <f t="shared" si="10"/>
        <v>-0.2016983981302901</v>
      </c>
      <c r="Q358">
        <f t="shared" si="11"/>
        <v>-11.556466947414998</v>
      </c>
    </row>
    <row r="359" spans="1:17" ht="12.75">
      <c r="A359" t="s">
        <v>2805</v>
      </c>
      <c r="B359" t="s">
        <v>2806</v>
      </c>
      <c r="C359">
        <v>65</v>
      </c>
      <c r="D359">
        <v>20</v>
      </c>
      <c r="E359">
        <v>-54.897877</v>
      </c>
      <c r="F359">
        <v>0.217296</v>
      </c>
      <c r="G359">
        <v>25.0689492175994</v>
      </c>
      <c r="H359">
        <v>26.688985902126</v>
      </c>
      <c r="I359">
        <v>30.23666451373</v>
      </c>
      <c r="J359" s="1">
        <v>0.307</v>
      </c>
      <c r="K359" s="1">
        <v>0.307</v>
      </c>
      <c r="L359" s="1">
        <v>0.216</v>
      </c>
      <c r="M359" s="1">
        <v>0.1</v>
      </c>
      <c r="N359" s="1">
        <v>0.1</v>
      </c>
      <c r="O359" s="1">
        <v>0.00855</v>
      </c>
      <c r="P359">
        <f t="shared" si="10"/>
        <v>-0.1895178691184301</v>
      </c>
      <c r="Q359">
        <f t="shared" si="11"/>
        <v>-10.858574042798764</v>
      </c>
    </row>
    <row r="360" spans="1:17" ht="12.75">
      <c r="A360" t="s">
        <v>2807</v>
      </c>
      <c r="B360" t="s">
        <v>2808</v>
      </c>
      <c r="C360">
        <v>86</v>
      </c>
      <c r="D360">
        <v>25</v>
      </c>
      <c r="E360">
        <v>-54.916874</v>
      </c>
      <c r="F360">
        <v>0.201548</v>
      </c>
      <c r="G360">
        <v>22.5150621861184</v>
      </c>
      <c r="H360">
        <v>26.688985902126</v>
      </c>
      <c r="I360">
        <v>36.8696747763087</v>
      </c>
      <c r="J360" s="1">
        <v>1.8</v>
      </c>
      <c r="K360" s="1">
        <v>1.8</v>
      </c>
      <c r="L360" s="1">
        <v>0.778</v>
      </c>
      <c r="M360" s="1">
        <v>0.1</v>
      </c>
      <c r="N360" s="1">
        <v>0.1</v>
      </c>
      <c r="O360" s="1">
        <v>8.62E-05</v>
      </c>
      <c r="P360">
        <f t="shared" si="10"/>
        <v>-0.20637463065835276</v>
      </c>
      <c r="Q360">
        <f t="shared" si="11"/>
        <v>-11.82439533529478</v>
      </c>
    </row>
    <row r="361" spans="1:17" ht="12.75">
      <c r="A361" t="s">
        <v>2809</v>
      </c>
      <c r="B361" t="s">
        <v>2810</v>
      </c>
      <c r="C361">
        <v>57</v>
      </c>
      <c r="D361">
        <v>25</v>
      </c>
      <c r="E361">
        <v>-32.915943</v>
      </c>
      <c r="F361">
        <v>0.265252</v>
      </c>
      <c r="G361">
        <v>20.4045759552855</v>
      </c>
      <c r="H361">
        <v>26.688985902126</v>
      </c>
      <c r="I361">
        <v>36.8267746148246</v>
      </c>
      <c r="J361" s="1">
        <v>7.79</v>
      </c>
      <c r="K361" s="1">
        <v>7.79</v>
      </c>
      <c r="L361" s="1">
        <v>1.47</v>
      </c>
      <c r="M361" s="1">
        <v>0.1</v>
      </c>
      <c r="N361" s="1">
        <v>0.1</v>
      </c>
      <c r="O361" s="1">
        <v>8.88E-05</v>
      </c>
      <c r="P361">
        <f t="shared" si="10"/>
        <v>-0.18106552548013363</v>
      </c>
      <c r="Q361">
        <f t="shared" si="11"/>
        <v>-10.374290425330125</v>
      </c>
    </row>
    <row r="362" spans="1:17" ht="12.75">
      <c r="A362" t="s">
        <v>2811</v>
      </c>
      <c r="B362" t="s">
        <v>2812</v>
      </c>
      <c r="C362">
        <v>66</v>
      </c>
      <c r="D362">
        <v>7.5</v>
      </c>
      <c r="E362">
        <v>-53.714588</v>
      </c>
      <c r="F362">
        <v>0.204606</v>
      </c>
      <c r="G362">
        <v>22.4962140954655</v>
      </c>
      <c r="H362">
        <v>26.688985902126</v>
      </c>
      <c r="I362">
        <v>36.7001375347715</v>
      </c>
      <c r="J362" s="1">
        <v>1.83</v>
      </c>
      <c r="K362" s="1">
        <v>1.83</v>
      </c>
      <c r="L362" s="1">
        <v>0.776</v>
      </c>
      <c r="M362" s="1">
        <v>0.1</v>
      </c>
      <c r="N362" s="1">
        <v>0.1</v>
      </c>
      <c r="O362" s="1">
        <v>9.69E-05</v>
      </c>
      <c r="P362">
        <f t="shared" si="10"/>
        <v>-0.2051079588174068</v>
      </c>
      <c r="Q362">
        <f t="shared" si="11"/>
        <v>-11.751820384780508</v>
      </c>
    </row>
    <row r="363" spans="1:17" ht="12.75">
      <c r="A363" t="s">
        <v>2813</v>
      </c>
      <c r="B363" t="s">
        <v>2814</v>
      </c>
      <c r="C363">
        <v>71</v>
      </c>
      <c r="D363">
        <v>25</v>
      </c>
      <c r="E363">
        <v>-42.964409</v>
      </c>
      <c r="F363">
        <v>0.258588</v>
      </c>
      <c r="G363">
        <v>25.5663235101287</v>
      </c>
      <c r="H363">
        <v>26.688985902126</v>
      </c>
      <c r="I363">
        <v>28.5756289474974</v>
      </c>
      <c r="J363" s="1">
        <v>0.218</v>
      </c>
      <c r="K363" s="1">
        <v>0.218</v>
      </c>
      <c r="L363" s="1">
        <v>0.163</v>
      </c>
      <c r="M363" s="1">
        <v>0.1</v>
      </c>
      <c r="N363" s="1">
        <v>0.1</v>
      </c>
      <c r="O363" s="1">
        <v>0.027</v>
      </c>
      <c r="P363">
        <f t="shared" si="10"/>
        <v>-0.15968947771485514</v>
      </c>
      <c r="Q363">
        <f t="shared" si="11"/>
        <v>-9.149533105709613</v>
      </c>
    </row>
    <row r="364" spans="1:17" ht="12.75">
      <c r="A364" t="s">
        <v>2815</v>
      </c>
      <c r="B364" t="s">
        <v>2816</v>
      </c>
      <c r="C364">
        <v>54</v>
      </c>
      <c r="D364">
        <v>25</v>
      </c>
      <c r="E364">
        <v>-42.715141</v>
      </c>
      <c r="F364">
        <v>0.250949</v>
      </c>
      <c r="G364">
        <v>24.2409905559434</v>
      </c>
      <c r="H364">
        <v>26.688985902126</v>
      </c>
      <c r="I364">
        <v>31.0026077567891</v>
      </c>
      <c r="J364" s="1">
        <v>0.546</v>
      </c>
      <c r="K364" s="1">
        <v>0.546</v>
      </c>
      <c r="L364" s="1">
        <v>0.295</v>
      </c>
      <c r="M364" s="1">
        <v>0.1</v>
      </c>
      <c r="N364" s="1">
        <v>0.1</v>
      </c>
      <c r="O364" s="1">
        <v>0.00503</v>
      </c>
      <c r="P364">
        <f t="shared" si="10"/>
        <v>-0.18084057876328685</v>
      </c>
      <c r="Q364">
        <f t="shared" si="11"/>
        <v>-10.36140192783948</v>
      </c>
    </row>
    <row r="365" spans="1:17" ht="12.75">
      <c r="A365" t="s">
        <v>2817</v>
      </c>
      <c r="B365" t="s">
        <v>2818</v>
      </c>
      <c r="C365">
        <v>84</v>
      </c>
      <c r="D365">
        <v>19.2</v>
      </c>
      <c r="E365">
        <v>-49.917053</v>
      </c>
      <c r="F365">
        <v>0.216276</v>
      </c>
      <c r="G365">
        <v>22.6389452639001</v>
      </c>
      <c r="H365">
        <v>26.688985902126</v>
      </c>
      <c r="I365">
        <v>35.6189996954792</v>
      </c>
      <c r="J365" s="1">
        <v>1.66</v>
      </c>
      <c r="K365" s="1">
        <v>1.66</v>
      </c>
      <c r="L365" s="1">
        <v>0.69</v>
      </c>
      <c r="M365" s="1">
        <v>0.1</v>
      </c>
      <c r="N365" s="1">
        <v>0.1</v>
      </c>
      <c r="O365" s="1">
        <v>0.000205</v>
      </c>
      <c r="P365">
        <f t="shared" si="10"/>
        <v>-0.1999608487425586</v>
      </c>
      <c r="Q365">
        <f t="shared" si="11"/>
        <v>-11.456912700802443</v>
      </c>
    </row>
    <row r="366" spans="1:17" ht="12.75">
      <c r="A366" t="s">
        <v>2819</v>
      </c>
      <c r="B366" t="s">
        <v>2820</v>
      </c>
      <c r="C366">
        <v>81</v>
      </c>
      <c r="D366">
        <v>25</v>
      </c>
      <c r="E366">
        <v>-56.922291</v>
      </c>
      <c r="F366">
        <v>0.206114</v>
      </c>
      <c r="G366">
        <v>24.0896956418556</v>
      </c>
      <c r="H366">
        <v>26.688985902126</v>
      </c>
      <c r="I366">
        <v>32.8309297068296</v>
      </c>
      <c r="J366" s="1">
        <v>0.606</v>
      </c>
      <c r="K366" s="1">
        <v>0.606</v>
      </c>
      <c r="L366" s="1">
        <v>0.355</v>
      </c>
      <c r="M366" s="1">
        <v>0.1</v>
      </c>
      <c r="N366" s="1">
        <v>0.1</v>
      </c>
      <c r="O366" s="1">
        <v>0.00142</v>
      </c>
      <c r="P366">
        <f t="shared" si="10"/>
        <v>-0.20103130010809755</v>
      </c>
      <c r="Q366">
        <f t="shared" si="11"/>
        <v>-11.51824504622184</v>
      </c>
    </row>
    <row r="367" spans="1:17" ht="12.75">
      <c r="A367" t="s">
        <v>2821</v>
      </c>
      <c r="B367" t="s">
        <v>2822</v>
      </c>
      <c r="C367">
        <v>82</v>
      </c>
      <c r="D367">
        <v>25</v>
      </c>
      <c r="E367">
        <v>-44.938377</v>
      </c>
      <c r="F367">
        <v>0.25076</v>
      </c>
      <c r="G367">
        <v>25.4725903274519</v>
      </c>
      <c r="H367">
        <v>26.688985902126</v>
      </c>
      <c r="I367">
        <v>28.8349334672494</v>
      </c>
      <c r="J367" s="1">
        <v>0.232</v>
      </c>
      <c r="K367" s="1">
        <v>0.232</v>
      </c>
      <c r="L367" s="1">
        <v>0.171</v>
      </c>
      <c r="M367" s="1">
        <v>0.1</v>
      </c>
      <c r="N367" s="1">
        <v>0.1</v>
      </c>
      <c r="O367" s="1">
        <v>0.0226</v>
      </c>
      <c r="P367">
        <f t="shared" si="10"/>
        <v>-0.16613781361814106</v>
      </c>
      <c r="Q367">
        <f t="shared" si="11"/>
        <v>-9.518995537850577</v>
      </c>
    </row>
    <row r="368" spans="1:17" ht="12.75">
      <c r="A368" t="s">
        <v>2823</v>
      </c>
      <c r="B368" t="s">
        <v>2824</v>
      </c>
      <c r="C368">
        <v>60</v>
      </c>
      <c r="D368">
        <v>25</v>
      </c>
      <c r="E368">
        <v>-25.958126</v>
      </c>
      <c r="F368">
        <v>0.345577</v>
      </c>
      <c r="G368">
        <v>25.8092661869042</v>
      </c>
      <c r="H368">
        <v>26.688985902126</v>
      </c>
      <c r="I368">
        <v>27.5737795746403</v>
      </c>
      <c r="J368" s="1">
        <v>0.184</v>
      </c>
      <c r="K368" s="1">
        <v>0.184</v>
      </c>
      <c r="L368" s="1">
        <v>0.136</v>
      </c>
      <c r="M368" s="1">
        <v>0.1</v>
      </c>
      <c r="N368" s="1">
        <v>0.1</v>
      </c>
      <c r="O368" s="1">
        <v>0.0542</v>
      </c>
      <c r="P368">
        <f t="shared" si="10"/>
        <v>-0.10676474794588464</v>
      </c>
      <c r="Q368">
        <f t="shared" si="11"/>
        <v>-6.117169458077215</v>
      </c>
    </row>
    <row r="369" spans="1:17" ht="12.75">
      <c r="A369" t="s">
        <v>2825</v>
      </c>
      <c r="B369" t="s">
        <v>2826</v>
      </c>
      <c r="C369">
        <v>65</v>
      </c>
      <c r="D369">
        <v>25</v>
      </c>
      <c r="E369">
        <v>-33.927052</v>
      </c>
      <c r="F369">
        <v>0.276275</v>
      </c>
      <c r="G369">
        <v>22.4845809540705</v>
      </c>
      <c r="H369">
        <v>26.688985902126</v>
      </c>
      <c r="I369">
        <v>33.0330252156998</v>
      </c>
      <c r="J369" s="1">
        <v>1.84</v>
      </c>
      <c r="K369" s="1">
        <v>1.84</v>
      </c>
      <c r="L369" s="1">
        <v>0.577</v>
      </c>
      <c r="M369" s="1">
        <v>0.1</v>
      </c>
      <c r="N369" s="1">
        <v>0.1</v>
      </c>
      <c r="O369" s="1">
        <v>0.00123</v>
      </c>
      <c r="P369">
        <f t="shared" si="10"/>
        <v>-0.17466504799812071</v>
      </c>
      <c r="Q369">
        <f t="shared" si="11"/>
        <v>-10.007570078742265</v>
      </c>
    </row>
    <row r="370" spans="1:17" ht="12.75">
      <c r="A370" t="s">
        <v>2827</v>
      </c>
      <c r="B370" t="s">
        <v>2828</v>
      </c>
      <c r="C370">
        <v>101</v>
      </c>
      <c r="D370">
        <v>25</v>
      </c>
      <c r="E370">
        <v>-47.902817</v>
      </c>
      <c r="F370">
        <v>0.21758</v>
      </c>
      <c r="G370">
        <v>21.9163460998045</v>
      </c>
      <c r="H370">
        <v>26.688985902126</v>
      </c>
      <c r="I370">
        <v>37.1206012037295</v>
      </c>
      <c r="J370" s="1">
        <v>2.73</v>
      </c>
      <c r="K370" s="1">
        <v>2.73</v>
      </c>
      <c r="L370" s="1">
        <v>0.968</v>
      </c>
      <c r="M370" s="1">
        <v>0.1</v>
      </c>
      <c r="N370" s="1">
        <v>0.1</v>
      </c>
      <c r="O370" s="1">
        <v>7.24E-05</v>
      </c>
      <c r="P370">
        <f t="shared" si="10"/>
        <v>-0.20018658672758222</v>
      </c>
      <c r="Q370">
        <f t="shared" si="11"/>
        <v>-11.469846534620082</v>
      </c>
    </row>
    <row r="371" spans="1:17" ht="12.75">
      <c r="A371" t="s">
        <v>2829</v>
      </c>
      <c r="B371" t="s">
        <v>2830</v>
      </c>
      <c r="C371">
        <v>58</v>
      </c>
      <c r="D371">
        <v>25</v>
      </c>
      <c r="E371">
        <v>-39.922756</v>
      </c>
      <c r="F371">
        <v>0.268603</v>
      </c>
      <c r="G371">
        <v>25.2585538111124</v>
      </c>
      <c r="H371">
        <v>26.688985902126</v>
      </c>
      <c r="I371">
        <v>28.9498751052649</v>
      </c>
      <c r="J371" s="1">
        <v>0.27</v>
      </c>
      <c r="K371" s="1">
        <v>0.27</v>
      </c>
      <c r="L371" s="1">
        <v>0.184</v>
      </c>
      <c r="M371" s="1">
        <v>0.1</v>
      </c>
      <c r="N371" s="1">
        <v>0.1</v>
      </c>
      <c r="O371" s="1">
        <v>0.0209</v>
      </c>
      <c r="P371">
        <f t="shared" si="10"/>
        <v>-0.1625162299638545</v>
      </c>
      <c r="Q371">
        <f t="shared" si="11"/>
        <v>-9.31149407930639</v>
      </c>
    </row>
    <row r="372" spans="1:17" ht="12.75">
      <c r="A372" t="s">
        <v>2831</v>
      </c>
      <c r="B372" t="s">
        <v>2832</v>
      </c>
      <c r="C372">
        <v>73</v>
      </c>
      <c r="D372">
        <v>25</v>
      </c>
      <c r="E372">
        <v>-44.925201</v>
      </c>
      <c r="F372">
        <v>0.239712</v>
      </c>
      <c r="G372">
        <v>23.7500534669879</v>
      </c>
      <c r="H372">
        <v>26.688985902126</v>
      </c>
      <c r="I372">
        <v>32.2482209929226</v>
      </c>
      <c r="J372" s="1">
        <v>0.767</v>
      </c>
      <c r="K372" s="1">
        <v>0.767</v>
      </c>
      <c r="L372" s="1">
        <v>0.379</v>
      </c>
      <c r="M372" s="1">
        <v>0.1</v>
      </c>
      <c r="N372" s="1">
        <v>0.1</v>
      </c>
      <c r="O372" s="1">
        <v>0.00212</v>
      </c>
      <c r="P372">
        <f t="shared" si="10"/>
        <v>-0.18767818202407238</v>
      </c>
      <c r="Q372">
        <f t="shared" si="11"/>
        <v>-10.75316773666738</v>
      </c>
    </row>
    <row r="373" spans="1:17" ht="12.75">
      <c r="A373" t="s">
        <v>2833</v>
      </c>
      <c r="B373" t="s">
        <v>2834</v>
      </c>
      <c r="C373">
        <v>57</v>
      </c>
      <c r="D373">
        <v>20.2</v>
      </c>
      <c r="E373">
        <v>-32.933544</v>
      </c>
      <c r="F373">
        <v>0.269306</v>
      </c>
      <c r="G373">
        <v>20.9257651385991</v>
      </c>
      <c r="H373">
        <v>26.688985902126</v>
      </c>
      <c r="I373">
        <v>35.7593010638585</v>
      </c>
      <c r="J373" s="1">
        <v>5.43</v>
      </c>
      <c r="K373" s="1">
        <v>5.43</v>
      </c>
      <c r="L373" s="1">
        <v>1.15</v>
      </c>
      <c r="M373" s="1">
        <v>0.1</v>
      </c>
      <c r="N373" s="1">
        <v>0.1</v>
      </c>
      <c r="O373" s="1">
        <v>0.000186</v>
      </c>
      <c r="P373">
        <f t="shared" si="10"/>
        <v>-0.17906763458039776</v>
      </c>
      <c r="Q373">
        <f t="shared" si="11"/>
        <v>-10.259819708847665</v>
      </c>
    </row>
    <row r="374" spans="1:17" ht="12.75">
      <c r="A374" t="s">
        <v>2835</v>
      </c>
      <c r="B374" t="s">
        <v>2836</v>
      </c>
      <c r="C374">
        <v>61</v>
      </c>
      <c r="D374">
        <v>3.5</v>
      </c>
      <c r="E374">
        <v>-48.898579</v>
      </c>
      <c r="F374">
        <v>0.229098</v>
      </c>
      <c r="G374">
        <v>24.1409038546829</v>
      </c>
      <c r="H374">
        <v>26.688985902126</v>
      </c>
      <c r="I374">
        <v>31.8502504649777</v>
      </c>
      <c r="J374" s="1">
        <v>0.585</v>
      </c>
      <c r="K374" s="1">
        <v>0.585</v>
      </c>
      <c r="L374" s="1">
        <v>0.326</v>
      </c>
      <c r="M374" s="1">
        <v>0.1</v>
      </c>
      <c r="N374" s="1">
        <v>0.1</v>
      </c>
      <c r="O374" s="1">
        <v>0.00279</v>
      </c>
      <c r="P374">
        <f t="shared" si="10"/>
        <v>-0.19096080195085557</v>
      </c>
      <c r="Q374">
        <f t="shared" si="11"/>
        <v>-10.941248004217602</v>
      </c>
    </row>
    <row r="375" spans="1:17" ht="12.75">
      <c r="A375" t="s">
        <v>2837</v>
      </c>
      <c r="B375" t="s">
        <v>2838</v>
      </c>
      <c r="C375">
        <v>89</v>
      </c>
      <c r="D375">
        <v>16</v>
      </c>
      <c r="E375">
        <v>-43.931988</v>
      </c>
      <c r="F375">
        <v>0.259221</v>
      </c>
      <c r="G375">
        <v>26.2443115247221</v>
      </c>
      <c r="H375">
        <v>26.688985902126</v>
      </c>
      <c r="I375">
        <v>27.4333540547235</v>
      </c>
      <c r="J375" s="1">
        <v>0.136</v>
      </c>
      <c r="K375" s="1">
        <v>0.136</v>
      </c>
      <c r="L375" s="1">
        <v>0.121</v>
      </c>
      <c r="M375" s="1">
        <v>0.1</v>
      </c>
      <c r="N375" s="1">
        <v>0.1</v>
      </c>
      <c r="O375" s="1">
        <v>0.0597</v>
      </c>
      <c r="P375">
        <f t="shared" si="10"/>
        <v>-0.10064117295176211</v>
      </c>
      <c r="Q375">
        <f t="shared" si="11"/>
        <v>-5.766314455382147</v>
      </c>
    </row>
    <row r="376" spans="1:17" ht="12.75">
      <c r="A376" t="s">
        <v>2839</v>
      </c>
      <c r="B376" t="s">
        <v>2840</v>
      </c>
      <c r="C376">
        <v>92</v>
      </c>
      <c r="D376">
        <v>25</v>
      </c>
      <c r="E376">
        <v>-49.949223</v>
      </c>
      <c r="F376">
        <v>0.229583</v>
      </c>
      <c r="G376">
        <v>24.737658656364</v>
      </c>
      <c r="H376">
        <v>26.688985902126</v>
      </c>
      <c r="I376">
        <v>30.6290224831911</v>
      </c>
      <c r="J376" s="1">
        <v>0.387</v>
      </c>
      <c r="K376" s="1">
        <v>0.387</v>
      </c>
      <c r="L376" s="1">
        <v>0.247</v>
      </c>
      <c r="M376" s="1">
        <v>0.1</v>
      </c>
      <c r="N376" s="1">
        <v>0.1</v>
      </c>
      <c r="O376" s="1">
        <v>0.00652</v>
      </c>
      <c r="P376">
        <f t="shared" si="10"/>
        <v>-0.18713020286649779</v>
      </c>
      <c r="Q376">
        <f t="shared" si="11"/>
        <v>-10.721770843677223</v>
      </c>
    </row>
    <row r="377" spans="1:17" ht="12.75">
      <c r="A377" t="s">
        <v>2841</v>
      </c>
      <c r="B377" t="s">
        <v>2842</v>
      </c>
      <c r="C377">
        <v>51</v>
      </c>
      <c r="D377">
        <v>25</v>
      </c>
      <c r="E377">
        <v>-29.896671</v>
      </c>
      <c r="F377">
        <v>0.267013</v>
      </c>
      <c r="G377">
        <v>18.733066198148</v>
      </c>
      <c r="H377">
        <v>26.688985902126</v>
      </c>
      <c r="I377">
        <v>39.3860805243358</v>
      </c>
      <c r="J377" s="1">
        <v>24.8</v>
      </c>
      <c r="K377" s="1">
        <v>24.8</v>
      </c>
      <c r="L377" s="1">
        <v>2.97</v>
      </c>
      <c r="M377" s="1">
        <v>0.1</v>
      </c>
      <c r="N377" s="1">
        <v>0.1</v>
      </c>
      <c r="O377" s="1">
        <v>1.51E-05</v>
      </c>
      <c r="P377">
        <f t="shared" si="10"/>
        <v>-0.1809418464567276</v>
      </c>
      <c r="Q377">
        <f t="shared" si="11"/>
        <v>-10.36720413927466</v>
      </c>
    </row>
    <row r="378" spans="1:17" ht="12.75">
      <c r="A378" t="s">
        <v>2843</v>
      </c>
      <c r="B378" t="s">
        <v>2844</v>
      </c>
      <c r="C378">
        <v>74</v>
      </c>
      <c r="D378">
        <v>19.4</v>
      </c>
      <c r="E378">
        <v>-46.942711</v>
      </c>
      <c r="F378">
        <v>0.223036</v>
      </c>
      <c r="G378">
        <v>22.2711454727058</v>
      </c>
      <c r="H378">
        <v>26.688985902126</v>
      </c>
      <c r="I378">
        <v>36.0008287548713</v>
      </c>
      <c r="J378" s="1">
        <v>2.14</v>
      </c>
      <c r="K378" s="1">
        <v>2.14</v>
      </c>
      <c r="L378" s="1">
        <v>0.798</v>
      </c>
      <c r="M378" s="1">
        <v>0.1</v>
      </c>
      <c r="N378" s="1">
        <v>0.1</v>
      </c>
      <c r="O378" s="1">
        <v>0.000157</v>
      </c>
      <c r="P378">
        <f t="shared" si="10"/>
        <v>-0.197584297066269</v>
      </c>
      <c r="Q378">
        <f t="shared" si="11"/>
        <v>-11.320746319956308</v>
      </c>
    </row>
    <row r="379" spans="1:17" ht="12.75">
      <c r="A379" t="s">
        <v>2845</v>
      </c>
      <c r="B379" t="s">
        <v>2846</v>
      </c>
      <c r="C379">
        <v>87</v>
      </c>
      <c r="D379">
        <v>25</v>
      </c>
      <c r="E379">
        <v>-44.959045</v>
      </c>
      <c r="F379">
        <v>0.24497</v>
      </c>
      <c r="G379">
        <v>24.574248157592</v>
      </c>
      <c r="H379">
        <v>26.688985902126</v>
      </c>
      <c r="I379">
        <v>30.557938029625902</v>
      </c>
      <c r="J379" s="1">
        <v>0.433</v>
      </c>
      <c r="K379" s="1">
        <v>0.433</v>
      </c>
      <c r="L379" s="1">
        <v>0.258</v>
      </c>
      <c r="M379" s="1">
        <v>0.1</v>
      </c>
      <c r="N379" s="1">
        <v>0.1</v>
      </c>
      <c r="O379" s="1">
        <v>0.00684</v>
      </c>
      <c r="P379">
        <f t="shared" si="10"/>
        <v>-0.18156412497381494</v>
      </c>
      <c r="Q379">
        <f t="shared" si="11"/>
        <v>-10.402858071985424</v>
      </c>
    </row>
    <row r="380" spans="1:17" ht="12.75">
      <c r="A380" t="s">
        <v>2847</v>
      </c>
      <c r="B380" t="s">
        <v>2848</v>
      </c>
      <c r="C380">
        <v>59</v>
      </c>
      <c r="D380">
        <v>9.9</v>
      </c>
      <c r="E380">
        <v>-37.948669</v>
      </c>
      <c r="F380">
        <v>0.271033</v>
      </c>
      <c r="G380">
        <v>24.3662546267297</v>
      </c>
      <c r="H380">
        <v>26.688985902126</v>
      </c>
      <c r="I380">
        <v>30.3064709009252</v>
      </c>
      <c r="J380" s="1">
        <v>0.5</v>
      </c>
      <c r="K380" s="1">
        <v>0.5</v>
      </c>
      <c r="L380" s="1">
        <v>0.267</v>
      </c>
      <c r="M380" s="1">
        <v>0.1</v>
      </c>
      <c r="N380" s="1">
        <v>0.1</v>
      </c>
      <c r="O380" s="1">
        <v>0.00815</v>
      </c>
      <c r="P380">
        <f t="shared" si="10"/>
        <v>-0.17135853263816256</v>
      </c>
      <c r="Q380">
        <f t="shared" si="11"/>
        <v>-9.818120703721483</v>
      </c>
    </row>
    <row r="381" spans="1:17" ht="12.75">
      <c r="A381" t="s">
        <v>2849</v>
      </c>
      <c r="B381" t="s">
        <v>2850</v>
      </c>
      <c r="C381">
        <v>102</v>
      </c>
      <c r="D381">
        <v>25</v>
      </c>
      <c r="E381">
        <v>-57.888718</v>
      </c>
      <c r="F381">
        <v>0.218665</v>
      </c>
      <c r="G381">
        <v>26.6780019147016</v>
      </c>
      <c r="H381">
        <v>26.688985902126</v>
      </c>
      <c r="I381">
        <v>26.7128201188918</v>
      </c>
      <c r="J381" s="1">
        <v>0.101</v>
      </c>
      <c r="K381" s="1">
        <v>0.101</v>
      </c>
      <c r="L381" s="1">
        <v>0.101</v>
      </c>
      <c r="M381" s="1">
        <v>0.1</v>
      </c>
      <c r="N381" s="1">
        <v>0.1</v>
      </c>
      <c r="O381" s="1">
        <v>0.0984</v>
      </c>
      <c r="P381">
        <f t="shared" si="10"/>
        <v>-0.00024191026123765447</v>
      </c>
      <c r="Q381">
        <f t="shared" si="11"/>
        <v>-0.013860436989824795</v>
      </c>
    </row>
    <row r="382" spans="1:17" ht="12.75">
      <c r="A382" t="s">
        <v>2851</v>
      </c>
      <c r="B382" t="s">
        <v>2852</v>
      </c>
      <c r="C382">
        <v>101</v>
      </c>
      <c r="D382">
        <v>17.5</v>
      </c>
      <c r="E382">
        <v>-48.873924</v>
      </c>
      <c r="F382">
        <v>0.229417</v>
      </c>
      <c r="G382">
        <v>24.1789503731871</v>
      </c>
      <c r="H382">
        <v>26.688985902126</v>
      </c>
      <c r="I382">
        <v>31.7626257446461</v>
      </c>
      <c r="J382" s="1">
        <v>0.57</v>
      </c>
      <c r="K382" s="1">
        <v>0.57</v>
      </c>
      <c r="L382" s="1">
        <v>0.32</v>
      </c>
      <c r="M382" s="1">
        <v>0.1</v>
      </c>
      <c r="N382" s="1">
        <v>0.1</v>
      </c>
      <c r="O382" s="1">
        <v>0.00297</v>
      </c>
      <c r="P382">
        <f t="shared" si="10"/>
        <v>-0.19056781930901054</v>
      </c>
      <c r="Q382">
        <f t="shared" si="11"/>
        <v>-10.91873175741798</v>
      </c>
    </row>
    <row r="383" spans="1:17" ht="12.75">
      <c r="A383" t="s">
        <v>2853</v>
      </c>
      <c r="B383" t="s">
        <v>2854</v>
      </c>
      <c r="C383">
        <v>81</v>
      </c>
      <c r="D383">
        <v>4.4</v>
      </c>
      <c r="E383">
        <v>-46.948788</v>
      </c>
      <c r="F383">
        <v>0.238176</v>
      </c>
      <c r="G383">
        <v>24.5775447071745</v>
      </c>
      <c r="H383">
        <v>26.688985902126</v>
      </c>
      <c r="I383">
        <v>30.7223263556339</v>
      </c>
      <c r="J383" s="1">
        <v>0.432</v>
      </c>
      <c r="K383" s="1">
        <v>0.432</v>
      </c>
      <c r="L383" s="1">
        <v>0.261</v>
      </c>
      <c r="M383" s="1">
        <v>0.1</v>
      </c>
      <c r="N383" s="1">
        <v>0.1</v>
      </c>
      <c r="O383" s="1">
        <v>0.00611</v>
      </c>
      <c r="P383">
        <f t="shared" si="10"/>
        <v>-0.1844948248829887</v>
      </c>
      <c r="Q383">
        <f t="shared" si="11"/>
        <v>-10.570774807800456</v>
      </c>
    </row>
    <row r="384" spans="1:17" ht="12.75">
      <c r="A384" t="s">
        <v>2855</v>
      </c>
      <c r="B384" t="s">
        <v>2856</v>
      </c>
      <c r="C384">
        <v>114</v>
      </c>
      <c r="D384">
        <v>11.7</v>
      </c>
      <c r="E384">
        <v>-46.911407</v>
      </c>
      <c r="F384">
        <v>0.227351</v>
      </c>
      <c r="G384">
        <v>22.8970432519131</v>
      </c>
      <c r="H384">
        <v>26.688985902126</v>
      </c>
      <c r="I384">
        <v>34.4579088717906</v>
      </c>
      <c r="J384" s="1">
        <v>1.39</v>
      </c>
      <c r="K384" s="1">
        <v>1.39</v>
      </c>
      <c r="L384" s="1">
        <v>0.585</v>
      </c>
      <c r="M384" s="1">
        <v>0.1</v>
      </c>
      <c r="N384" s="1">
        <v>0.1</v>
      </c>
      <c r="O384" s="1">
        <v>0.000458</v>
      </c>
      <c r="P384">
        <f t="shared" si="10"/>
        <v>-0.19489467515563327</v>
      </c>
      <c r="Q384">
        <f t="shared" si="11"/>
        <v>-11.166642335990968</v>
      </c>
    </row>
    <row r="385" spans="1:17" ht="12.75">
      <c r="A385" t="s">
        <v>2857</v>
      </c>
      <c r="B385" t="s">
        <v>2858</v>
      </c>
      <c r="C385">
        <v>89</v>
      </c>
      <c r="D385">
        <v>6.3</v>
      </c>
      <c r="E385">
        <v>-41.963005</v>
      </c>
      <c r="F385">
        <v>0.268748</v>
      </c>
      <c r="G385">
        <v>26.5727979325047</v>
      </c>
      <c r="H385">
        <v>26.688985902126</v>
      </c>
      <c r="I385">
        <v>26.8724666417144</v>
      </c>
      <c r="J385" s="1">
        <v>0.108</v>
      </c>
      <c r="K385" s="1">
        <v>0.108</v>
      </c>
      <c r="L385" s="1">
        <v>0.105</v>
      </c>
      <c r="M385" s="1">
        <v>0.1</v>
      </c>
      <c r="N385" s="1">
        <v>0.1</v>
      </c>
      <c r="O385" s="1">
        <v>0.0881</v>
      </c>
      <c r="P385">
        <f t="shared" si="10"/>
        <v>-0.01440207218609224</v>
      </c>
      <c r="Q385">
        <f t="shared" si="11"/>
        <v>-0.8251779525058366</v>
      </c>
    </row>
    <row r="386" spans="1:17" ht="12.75">
      <c r="A386" t="s">
        <v>2859</v>
      </c>
      <c r="B386" t="s">
        <v>2860</v>
      </c>
      <c r="C386">
        <v>103</v>
      </c>
      <c r="D386">
        <v>25</v>
      </c>
      <c r="E386">
        <v>-50.97937</v>
      </c>
      <c r="F386">
        <v>0.234577</v>
      </c>
      <c r="G386">
        <v>26.0779880233114</v>
      </c>
      <c r="H386">
        <v>26.688985902126</v>
      </c>
      <c r="I386">
        <v>27.8834142148526</v>
      </c>
      <c r="J386" s="1">
        <v>0.153</v>
      </c>
      <c r="K386" s="1">
        <v>0.153</v>
      </c>
      <c r="L386" s="1">
        <v>0.132</v>
      </c>
      <c r="M386" s="1">
        <v>0.1</v>
      </c>
      <c r="N386" s="1">
        <v>0.1</v>
      </c>
      <c r="O386" s="1">
        <v>0.0437</v>
      </c>
      <c r="P386">
        <f t="shared" si="10"/>
        <v>-0.13960819878310038</v>
      </c>
      <c r="Q386">
        <f t="shared" si="11"/>
        <v>-7.9989605756950874</v>
      </c>
    </row>
    <row r="387" spans="1:17" ht="12.75">
      <c r="A387" t="s">
        <v>2861</v>
      </c>
      <c r="B387" t="s">
        <v>2862</v>
      </c>
      <c r="C387">
        <v>79</v>
      </c>
      <c r="D387">
        <v>25</v>
      </c>
      <c r="E387">
        <v>-43.902634</v>
      </c>
      <c r="F387">
        <v>0.245002</v>
      </c>
      <c r="G387">
        <v>24.0016708911795</v>
      </c>
      <c r="H387">
        <v>26.688985902126</v>
      </c>
      <c r="I387">
        <v>31.6044856674618</v>
      </c>
      <c r="J387" s="1">
        <v>0.644</v>
      </c>
      <c r="K387" s="1">
        <v>0.644</v>
      </c>
      <c r="L387" s="1">
        <v>0.333</v>
      </c>
      <c r="M387" s="1">
        <v>0.1</v>
      </c>
      <c r="N387" s="1">
        <v>0.1</v>
      </c>
      <c r="O387" s="1">
        <v>0.00331</v>
      </c>
      <c r="P387">
        <f aca="true" t="shared" si="12" ref="P387:P450">ATAN(LOG10(O387)/(I387-G387))-ATAN(LOG10(0.1)/(I387-G387))</f>
        <v>-0.18455327357979556</v>
      </c>
      <c r="Q387">
        <f aca="true" t="shared" si="13" ref="Q387:Q450">DEGREES(P387)</f>
        <v>-10.574123671445527</v>
      </c>
    </row>
    <row r="388" spans="1:17" ht="12.75">
      <c r="A388" t="s">
        <v>2863</v>
      </c>
      <c r="B388" t="s">
        <v>2864</v>
      </c>
      <c r="C388">
        <v>88</v>
      </c>
      <c r="D388">
        <v>16.7</v>
      </c>
      <c r="E388">
        <v>-41.929565</v>
      </c>
      <c r="F388">
        <v>0.262168</v>
      </c>
      <c r="G388">
        <v>25.5060817152188</v>
      </c>
      <c r="H388">
        <v>26.688985902126</v>
      </c>
      <c r="I388">
        <v>28.6335675438935</v>
      </c>
      <c r="J388" s="1">
        <v>0.227</v>
      </c>
      <c r="K388" s="1">
        <v>0.227</v>
      </c>
      <c r="L388" s="1">
        <v>0.166</v>
      </c>
      <c r="M388" s="1">
        <v>0.1</v>
      </c>
      <c r="N388" s="1">
        <v>0.1</v>
      </c>
      <c r="O388" s="1">
        <v>0.026</v>
      </c>
      <c r="P388">
        <f t="shared" si="12"/>
        <v>-0.15960487495898196</v>
      </c>
      <c r="Q388">
        <f t="shared" si="13"/>
        <v>-9.144685724862905</v>
      </c>
    </row>
    <row r="389" spans="1:17" ht="12.75">
      <c r="A389" t="s">
        <v>2865</v>
      </c>
      <c r="B389" t="s">
        <v>2866</v>
      </c>
      <c r="C389">
        <v>93</v>
      </c>
      <c r="D389">
        <v>25</v>
      </c>
      <c r="E389">
        <v>-52.94125</v>
      </c>
      <c r="F389">
        <v>0.228991</v>
      </c>
      <c r="G389">
        <v>26.118514169358</v>
      </c>
      <c r="H389">
        <v>26.688985902126</v>
      </c>
      <c r="I389">
        <v>27.8453107502804</v>
      </c>
      <c r="J389" s="1">
        <v>0.149</v>
      </c>
      <c r="K389" s="1">
        <v>0.149</v>
      </c>
      <c r="L389" s="1">
        <v>0.13</v>
      </c>
      <c r="M389" s="1">
        <v>0.1</v>
      </c>
      <c r="N389" s="1">
        <v>0.1</v>
      </c>
      <c r="O389" s="1">
        <v>0.0449</v>
      </c>
      <c r="P389">
        <f t="shared" si="12"/>
        <v>-0.13781777483836288</v>
      </c>
      <c r="Q389">
        <f t="shared" si="13"/>
        <v>-7.896376840122464</v>
      </c>
    </row>
    <row r="390" spans="1:17" ht="12.75">
      <c r="A390" t="s">
        <v>2867</v>
      </c>
      <c r="B390" t="s">
        <v>2868</v>
      </c>
      <c r="C390">
        <v>58</v>
      </c>
      <c r="D390">
        <v>25</v>
      </c>
      <c r="E390">
        <v>-53.196518</v>
      </c>
      <c r="F390">
        <v>0.22751</v>
      </c>
      <c r="G390">
        <v>25.9917814029069</v>
      </c>
      <c r="H390">
        <v>26.688985902126</v>
      </c>
      <c r="I390">
        <v>28.115931267142</v>
      </c>
      <c r="J390" s="1">
        <v>0.162</v>
      </c>
      <c r="K390" s="1">
        <v>0.162</v>
      </c>
      <c r="L390" s="1">
        <v>0.138</v>
      </c>
      <c r="M390" s="1">
        <v>0.1</v>
      </c>
      <c r="N390" s="1">
        <v>0.1</v>
      </c>
      <c r="O390" s="1">
        <v>0.0372</v>
      </c>
      <c r="P390">
        <f t="shared" si="12"/>
        <v>-0.15234660510384201</v>
      </c>
      <c r="Q390">
        <f t="shared" si="13"/>
        <v>-8.728817495596354</v>
      </c>
    </row>
    <row r="391" spans="1:17" ht="12.75">
      <c r="A391" t="s">
        <v>2869</v>
      </c>
      <c r="B391" t="s">
        <v>2870</v>
      </c>
      <c r="C391">
        <v>69</v>
      </c>
      <c r="D391">
        <v>25</v>
      </c>
      <c r="E391">
        <v>-41.887978</v>
      </c>
      <c r="F391">
        <v>0.232269</v>
      </c>
      <c r="G391">
        <v>21.110304571723</v>
      </c>
      <c r="H391">
        <v>26.688985902126</v>
      </c>
      <c r="I391">
        <v>37.7584463302699</v>
      </c>
      <c r="J391" s="1">
        <v>4.78</v>
      </c>
      <c r="K391" s="1">
        <v>4.78</v>
      </c>
      <c r="L391" s="1">
        <v>1.31</v>
      </c>
      <c r="M391" s="1">
        <v>0.1</v>
      </c>
      <c r="N391" s="1">
        <v>0.1</v>
      </c>
      <c r="O391" s="1">
        <v>4.65E-05</v>
      </c>
      <c r="P391">
        <f t="shared" si="12"/>
        <v>-0.19460011796451604</v>
      </c>
      <c r="Q391">
        <f t="shared" si="13"/>
        <v>-11.149765452114721</v>
      </c>
    </row>
    <row r="392" spans="1:17" ht="12.75">
      <c r="A392" t="s">
        <v>2871</v>
      </c>
      <c r="B392" t="s">
        <v>2872</v>
      </c>
      <c r="C392">
        <v>81</v>
      </c>
      <c r="D392">
        <v>25</v>
      </c>
      <c r="E392">
        <v>-48.935535</v>
      </c>
      <c r="F392">
        <v>0.231009</v>
      </c>
      <c r="G392">
        <v>24.4614045762632</v>
      </c>
      <c r="H392">
        <v>26.688985902126</v>
      </c>
      <c r="I392">
        <v>31.1453074466902</v>
      </c>
      <c r="J392" s="1">
        <v>0.468</v>
      </c>
      <c r="K392" s="1">
        <v>0.468</v>
      </c>
      <c r="L392" s="1">
        <v>0.28</v>
      </c>
      <c r="M392" s="1">
        <v>0.1</v>
      </c>
      <c r="N392" s="1">
        <v>0.1</v>
      </c>
      <c r="O392" s="1">
        <v>0.00456</v>
      </c>
      <c r="P392">
        <f t="shared" si="12"/>
        <v>-0.18838565275906533</v>
      </c>
      <c r="Q392">
        <f t="shared" si="13"/>
        <v>-10.793702823911495</v>
      </c>
    </row>
    <row r="393" spans="1:17" ht="12.75">
      <c r="A393" t="s">
        <v>2873</v>
      </c>
      <c r="B393" t="s">
        <v>2874</v>
      </c>
      <c r="C393">
        <v>63</v>
      </c>
      <c r="D393">
        <v>12</v>
      </c>
      <c r="E393">
        <v>-37.954292</v>
      </c>
      <c r="F393">
        <v>0.264226</v>
      </c>
      <c r="G393">
        <v>23.380777663859</v>
      </c>
      <c r="H393">
        <v>26.688985902126</v>
      </c>
      <c r="I393">
        <v>32.0592393434994</v>
      </c>
      <c r="J393" s="1">
        <v>0.991</v>
      </c>
      <c r="K393" s="1">
        <v>0.991</v>
      </c>
      <c r="L393" s="1">
        <v>0.413</v>
      </c>
      <c r="M393" s="1">
        <v>0.1</v>
      </c>
      <c r="N393" s="1">
        <v>0.1</v>
      </c>
      <c r="O393" s="1">
        <v>0.00242</v>
      </c>
      <c r="P393">
        <f t="shared" si="12"/>
        <v>-0.17807128302950487</v>
      </c>
      <c r="Q393">
        <f t="shared" si="13"/>
        <v>-10.202732970070189</v>
      </c>
    </row>
    <row r="394" spans="1:17" ht="12.75">
      <c r="A394" t="s">
        <v>2875</v>
      </c>
      <c r="B394" t="s">
        <v>2876</v>
      </c>
      <c r="C394">
        <v>87</v>
      </c>
      <c r="D394">
        <v>16.7</v>
      </c>
      <c r="E394">
        <v>-41.921692</v>
      </c>
      <c r="F394">
        <v>0.234327</v>
      </c>
      <c r="G394">
        <v>21.4100964549892</v>
      </c>
      <c r="H394">
        <v>26.688985902126</v>
      </c>
      <c r="I394">
        <v>37.0252297493821</v>
      </c>
      <c r="J394" s="1">
        <v>3.88</v>
      </c>
      <c r="K394" s="1">
        <v>3.88</v>
      </c>
      <c r="L394" s="1">
        <v>1.13</v>
      </c>
      <c r="M394" s="1">
        <v>0.1</v>
      </c>
      <c r="N394" s="1">
        <v>0.1</v>
      </c>
      <c r="O394" s="1">
        <v>7.74E-05</v>
      </c>
      <c r="P394">
        <f t="shared" si="12"/>
        <v>-0.19349119403724419</v>
      </c>
      <c r="Q394">
        <f t="shared" si="13"/>
        <v>-11.086228791280972</v>
      </c>
    </row>
    <row r="395" spans="1:17" ht="12.75">
      <c r="A395" t="s">
        <v>2877</v>
      </c>
      <c r="B395" t="s">
        <v>2878</v>
      </c>
      <c r="C395">
        <v>84</v>
      </c>
      <c r="D395">
        <v>15.3</v>
      </c>
      <c r="E395">
        <v>-54.872013</v>
      </c>
      <c r="F395">
        <v>0.197636</v>
      </c>
      <c r="G395">
        <v>21.8858536128552</v>
      </c>
      <c r="H395">
        <v>26.688985902126</v>
      </c>
      <c r="I395">
        <v>38.7313554792622</v>
      </c>
      <c r="J395" s="1">
        <v>2.79</v>
      </c>
      <c r="K395" s="1">
        <v>2.79</v>
      </c>
      <c r="L395" s="1">
        <v>1.08</v>
      </c>
      <c r="M395" s="1">
        <v>0.1</v>
      </c>
      <c r="N395" s="1">
        <v>0.1</v>
      </c>
      <c r="O395" s="1">
        <v>2.37E-05</v>
      </c>
      <c r="P395">
        <f t="shared" si="12"/>
        <v>-0.20867197320024006</v>
      </c>
      <c r="Q395">
        <f t="shared" si="13"/>
        <v>-11.956023367040778</v>
      </c>
    </row>
    <row r="396" spans="1:17" ht="12.75">
      <c r="A396" t="s">
        <v>2879</v>
      </c>
      <c r="B396" t="s">
        <v>2880</v>
      </c>
      <c r="C396">
        <v>56</v>
      </c>
      <c r="D396">
        <v>25</v>
      </c>
      <c r="E396">
        <v>-45.950478</v>
      </c>
      <c r="F396">
        <v>0.246537</v>
      </c>
      <c r="G396">
        <v>25.3655055074712</v>
      </c>
      <c r="H396">
        <v>26.688985902126</v>
      </c>
      <c r="I396">
        <v>29.0865157687547</v>
      </c>
      <c r="J396" s="1">
        <v>0.25</v>
      </c>
      <c r="K396" s="1">
        <v>0.25</v>
      </c>
      <c r="L396" s="1">
        <v>0.181</v>
      </c>
      <c r="M396" s="1">
        <v>0.1</v>
      </c>
      <c r="N396" s="1">
        <v>0.1</v>
      </c>
      <c r="O396" s="1">
        <v>0.019</v>
      </c>
      <c r="P396">
        <f t="shared" si="12"/>
        <v>-0.1707209568112762</v>
      </c>
      <c r="Q396">
        <f t="shared" si="13"/>
        <v>-9.78159029972133</v>
      </c>
    </row>
    <row r="397" spans="1:17" ht="12.75">
      <c r="A397" t="s">
        <v>2881</v>
      </c>
      <c r="B397" t="s">
        <v>2882</v>
      </c>
      <c r="C397">
        <v>80</v>
      </c>
      <c r="D397">
        <v>21.9</v>
      </c>
      <c r="E397">
        <v>-46.90704</v>
      </c>
      <c r="F397">
        <v>0.220631</v>
      </c>
      <c r="G397">
        <v>21.9022068831081</v>
      </c>
      <c r="H397">
        <v>26.688985902126</v>
      </c>
      <c r="I397">
        <v>36.9406302402086</v>
      </c>
      <c r="J397" s="1">
        <v>2.76</v>
      </c>
      <c r="K397" s="1">
        <v>2.76</v>
      </c>
      <c r="L397" s="1">
        <v>0.96</v>
      </c>
      <c r="M397" s="1">
        <v>0.1</v>
      </c>
      <c r="N397" s="1">
        <v>0.1</v>
      </c>
      <c r="O397" s="1">
        <v>8.2E-05</v>
      </c>
      <c r="P397">
        <f t="shared" si="12"/>
        <v>-0.198912330574046</v>
      </c>
      <c r="Q397">
        <f t="shared" si="13"/>
        <v>-11.396837035003884</v>
      </c>
    </row>
    <row r="398" spans="1:17" ht="12.75">
      <c r="A398" t="s">
        <v>2883</v>
      </c>
      <c r="B398" t="s">
        <v>2884</v>
      </c>
      <c r="C398">
        <v>72</v>
      </c>
      <c r="D398">
        <v>21</v>
      </c>
      <c r="E398">
        <v>-34.968979</v>
      </c>
      <c r="F398">
        <v>0.276249</v>
      </c>
      <c r="G398">
        <v>23.1714743076984</v>
      </c>
      <c r="H398">
        <v>26.688985902126</v>
      </c>
      <c r="I398">
        <v>31.9974003634274</v>
      </c>
      <c r="J398" s="1">
        <v>1.15</v>
      </c>
      <c r="K398" s="1">
        <v>1.15</v>
      </c>
      <c r="L398" s="1">
        <v>0.433</v>
      </c>
      <c r="M398" s="1">
        <v>0.1</v>
      </c>
      <c r="N398" s="1">
        <v>0.1</v>
      </c>
      <c r="O398" s="1">
        <v>0.00252</v>
      </c>
      <c r="P398">
        <f t="shared" si="12"/>
        <v>-0.1735156106969491</v>
      </c>
      <c r="Q398">
        <f t="shared" si="13"/>
        <v>-9.941712172570224</v>
      </c>
    </row>
    <row r="399" spans="1:17" ht="12.75">
      <c r="A399" t="s">
        <v>2885</v>
      </c>
      <c r="B399" t="s">
        <v>2886</v>
      </c>
      <c r="C399">
        <v>55</v>
      </c>
      <c r="D399">
        <v>25</v>
      </c>
      <c r="E399">
        <v>-41.943485</v>
      </c>
      <c r="F399">
        <v>0.264386</v>
      </c>
      <c r="G399">
        <v>25.8635126685859</v>
      </c>
      <c r="H399">
        <v>26.688985902126</v>
      </c>
      <c r="I399">
        <v>28.0276758510566</v>
      </c>
      <c r="J399" s="1">
        <v>0.177</v>
      </c>
      <c r="K399" s="1">
        <v>0.177</v>
      </c>
      <c r="L399" s="1">
        <v>0.142</v>
      </c>
      <c r="M399" s="1">
        <v>0.1</v>
      </c>
      <c r="N399" s="1">
        <v>0.1</v>
      </c>
      <c r="O399" s="1">
        <v>0.0395</v>
      </c>
      <c r="P399">
        <f t="shared" si="12"/>
        <v>-0.1424536704326383</v>
      </c>
      <c r="Q399">
        <f t="shared" si="13"/>
        <v>-8.161994091937737</v>
      </c>
    </row>
    <row r="400" spans="1:17" ht="12.75">
      <c r="A400" t="s">
        <v>2887</v>
      </c>
      <c r="B400" t="s">
        <v>2888</v>
      </c>
      <c r="C400">
        <v>80</v>
      </c>
      <c r="D400">
        <v>25</v>
      </c>
      <c r="E400">
        <v>-56.779427</v>
      </c>
      <c r="F400">
        <v>0.207073</v>
      </c>
      <c r="G400">
        <v>24.1886665809459</v>
      </c>
      <c r="H400">
        <v>26.688985902126</v>
      </c>
      <c r="I400">
        <v>32.5581270643516</v>
      </c>
      <c r="J400" s="1">
        <v>0.566</v>
      </c>
      <c r="K400" s="1">
        <v>0.566</v>
      </c>
      <c r="L400" s="1">
        <v>0.337</v>
      </c>
      <c r="M400" s="1">
        <v>0.1</v>
      </c>
      <c r="N400" s="1">
        <v>0.1</v>
      </c>
      <c r="O400" s="1">
        <v>0.00171</v>
      </c>
      <c r="P400">
        <f t="shared" si="12"/>
        <v>-0.2003767679068183</v>
      </c>
      <c r="Q400">
        <f t="shared" si="13"/>
        <v>-11.480743113533132</v>
      </c>
    </row>
    <row r="401" spans="1:17" ht="12.75">
      <c r="A401" t="s">
        <v>2889</v>
      </c>
      <c r="B401" t="s">
        <v>2890</v>
      </c>
      <c r="C401">
        <v>74</v>
      </c>
      <c r="D401">
        <v>25</v>
      </c>
      <c r="E401">
        <v>-42.929634</v>
      </c>
      <c r="F401">
        <v>0.233496</v>
      </c>
      <c r="G401">
        <v>21.8076190041608</v>
      </c>
      <c r="H401">
        <v>26.688985902126</v>
      </c>
      <c r="I401">
        <v>36.2982556973287</v>
      </c>
      <c r="J401" s="1">
        <v>2.95</v>
      </c>
      <c r="K401" s="1">
        <v>2.95</v>
      </c>
      <c r="L401" s="1">
        <v>0.943</v>
      </c>
      <c r="M401" s="1">
        <v>0.1</v>
      </c>
      <c r="N401" s="1">
        <v>0.1</v>
      </c>
      <c r="O401" s="1">
        <v>0.000128</v>
      </c>
      <c r="P401">
        <f t="shared" si="12"/>
        <v>-0.19354460167136306</v>
      </c>
      <c r="Q401">
        <f t="shared" si="13"/>
        <v>-11.089288823309762</v>
      </c>
    </row>
    <row r="402" spans="1:17" ht="12.75">
      <c r="A402" t="s">
        <v>2891</v>
      </c>
      <c r="B402" t="s">
        <v>2892</v>
      </c>
      <c r="C402">
        <v>82</v>
      </c>
      <c r="D402">
        <v>14.6</v>
      </c>
      <c r="E402">
        <v>-60.922104</v>
      </c>
      <c r="F402">
        <v>0.192423</v>
      </c>
      <c r="G402">
        <v>23.4117194118381</v>
      </c>
      <c r="H402">
        <v>26.688985902126</v>
      </c>
      <c r="I402">
        <v>35.2171066596793</v>
      </c>
      <c r="J402" s="1">
        <v>0.97</v>
      </c>
      <c r="K402" s="1">
        <v>0.97</v>
      </c>
      <c r="L402" s="1">
        <v>0.516</v>
      </c>
      <c r="M402" s="1">
        <v>0.1</v>
      </c>
      <c r="N402" s="1">
        <v>0.1</v>
      </c>
      <c r="O402" s="1">
        <v>0.000271</v>
      </c>
      <c r="P402">
        <f t="shared" si="12"/>
        <v>-0.2089253018205745</v>
      </c>
      <c r="Q402">
        <f t="shared" si="13"/>
        <v>-11.970538027815813</v>
      </c>
    </row>
    <row r="403" spans="1:17" ht="12.75">
      <c r="A403" t="s">
        <v>2893</v>
      </c>
      <c r="B403" t="s">
        <v>2894</v>
      </c>
      <c r="C403">
        <v>61</v>
      </c>
      <c r="D403">
        <v>25</v>
      </c>
      <c r="E403">
        <v>-39.919678</v>
      </c>
      <c r="F403">
        <v>0.242744</v>
      </c>
      <c r="G403">
        <v>21.5146400706695</v>
      </c>
      <c r="H403">
        <v>26.688985902126</v>
      </c>
      <c r="I403">
        <v>36.2898074363752</v>
      </c>
      <c r="J403" s="1">
        <v>3.61</v>
      </c>
      <c r="K403" s="1">
        <v>3.61</v>
      </c>
      <c r="L403" s="1">
        <v>1.03</v>
      </c>
      <c r="M403" s="1">
        <v>0.1</v>
      </c>
      <c r="N403" s="1">
        <v>0.1</v>
      </c>
      <c r="O403" s="1">
        <v>0.000129</v>
      </c>
      <c r="P403">
        <f t="shared" si="12"/>
        <v>-0.18982213079049298</v>
      </c>
      <c r="Q403">
        <f t="shared" si="13"/>
        <v>-10.876006952475562</v>
      </c>
    </row>
    <row r="404" spans="1:17" ht="12.75">
      <c r="A404" t="s">
        <v>2895</v>
      </c>
      <c r="B404" t="s">
        <v>2896</v>
      </c>
      <c r="C404">
        <v>59</v>
      </c>
      <c r="D404">
        <v>28.7</v>
      </c>
      <c r="E404">
        <v>-47.864471</v>
      </c>
      <c r="F404">
        <v>0.209287</v>
      </c>
      <c r="G404">
        <v>20.7031120655235</v>
      </c>
      <c r="H404">
        <v>26.688985902126</v>
      </c>
      <c r="I404">
        <v>40.5280012164657</v>
      </c>
      <c r="J404" s="1">
        <v>6.34</v>
      </c>
      <c r="K404" s="1">
        <v>6.34</v>
      </c>
      <c r="L404" s="1">
        <v>1.81</v>
      </c>
      <c r="M404" s="1">
        <v>0.1</v>
      </c>
      <c r="N404" s="1">
        <v>0.1</v>
      </c>
      <c r="O404" s="1">
        <v>6.82E-06</v>
      </c>
      <c r="P404">
        <f t="shared" si="12"/>
        <v>-0.20452394792220346</v>
      </c>
      <c r="Q404">
        <f t="shared" si="13"/>
        <v>-11.718359025295701</v>
      </c>
    </row>
    <row r="405" spans="1:17" ht="12.75">
      <c r="A405" t="s">
        <v>2897</v>
      </c>
      <c r="B405" t="s">
        <v>2898</v>
      </c>
      <c r="C405">
        <v>53</v>
      </c>
      <c r="D405">
        <v>10</v>
      </c>
      <c r="E405">
        <v>-29.914778</v>
      </c>
      <c r="F405">
        <v>0.262623</v>
      </c>
      <c r="G405">
        <v>18.2482403949436</v>
      </c>
      <c r="H405">
        <v>26.688985902126</v>
      </c>
      <c r="I405">
        <v>40.5261023980134</v>
      </c>
      <c r="J405" s="1">
        <v>34.7</v>
      </c>
      <c r="K405" s="1">
        <v>34.7</v>
      </c>
      <c r="L405" s="1">
        <v>3.79</v>
      </c>
      <c r="M405" s="1">
        <v>0.1</v>
      </c>
      <c r="N405" s="1">
        <v>0.1</v>
      </c>
      <c r="O405" s="1">
        <v>6.83E-06</v>
      </c>
      <c r="P405">
        <f t="shared" si="12"/>
        <v>-0.18298669582117993</v>
      </c>
      <c r="Q405">
        <f t="shared" si="13"/>
        <v>-10.484365377597788</v>
      </c>
    </row>
    <row r="406" spans="1:17" ht="12.75">
      <c r="A406" t="s">
        <v>2899</v>
      </c>
      <c r="B406" t="s">
        <v>2900</v>
      </c>
      <c r="C406">
        <v>70</v>
      </c>
      <c r="D406">
        <v>9.8</v>
      </c>
      <c r="E406">
        <v>-42.921928</v>
      </c>
      <c r="F406">
        <v>0.225875</v>
      </c>
      <c r="G406">
        <v>20.7480583915401</v>
      </c>
      <c r="H406">
        <v>26.688985902126</v>
      </c>
      <c r="I406">
        <v>38.9791028036191</v>
      </c>
      <c r="J406" s="1">
        <v>6.14</v>
      </c>
      <c r="K406" s="1">
        <v>6.14</v>
      </c>
      <c r="L406" s="1">
        <v>1.61</v>
      </c>
      <c r="M406" s="1">
        <v>0.1</v>
      </c>
      <c r="N406" s="1">
        <v>0.1</v>
      </c>
      <c r="O406" s="1">
        <v>2E-05</v>
      </c>
      <c r="P406">
        <f t="shared" si="12"/>
        <v>-0.19745859195448898</v>
      </c>
      <c r="Q406">
        <f t="shared" si="13"/>
        <v>-11.31354394758809</v>
      </c>
    </row>
    <row r="407" spans="1:17" ht="12.75">
      <c r="A407" t="s">
        <v>2901</v>
      </c>
      <c r="B407" t="s">
        <v>2902</v>
      </c>
      <c r="C407">
        <v>105</v>
      </c>
      <c r="D407">
        <v>0.3</v>
      </c>
      <c r="E407">
        <v>-73.911743</v>
      </c>
      <c r="F407">
        <v>0.179519</v>
      </c>
      <c r="G407">
        <v>25.8330105196953</v>
      </c>
      <c r="H407">
        <v>26.688985902126</v>
      </c>
      <c r="I407">
        <v>29.1380474554251</v>
      </c>
      <c r="J407" s="1">
        <v>0.181</v>
      </c>
      <c r="K407" s="1">
        <v>0.181</v>
      </c>
      <c r="L407" s="1">
        <v>0.155</v>
      </c>
      <c r="M407" s="1">
        <v>0.1</v>
      </c>
      <c r="N407" s="1">
        <v>0.1</v>
      </c>
      <c r="O407" s="1">
        <v>0.0183</v>
      </c>
      <c r="P407">
        <f t="shared" si="12"/>
        <v>-0.19020563564682258</v>
      </c>
      <c r="Q407">
        <f t="shared" si="13"/>
        <v>-10.897980162166018</v>
      </c>
    </row>
    <row r="408" spans="1:17" ht="12.75">
      <c r="A408" t="s">
        <v>2903</v>
      </c>
      <c r="B408" t="s">
        <v>2904</v>
      </c>
      <c r="C408">
        <v>57</v>
      </c>
      <c r="D408">
        <v>20</v>
      </c>
      <c r="E408">
        <v>-46.956093</v>
      </c>
      <c r="F408">
        <v>0.244207</v>
      </c>
      <c r="G408">
        <v>25.5423931735151</v>
      </c>
      <c r="H408">
        <v>26.688985902126</v>
      </c>
      <c r="I408">
        <v>28.7968351829246</v>
      </c>
      <c r="J408" s="1">
        <v>0.221</v>
      </c>
      <c r="K408" s="1">
        <v>0.221</v>
      </c>
      <c r="L408" s="1">
        <v>0.167</v>
      </c>
      <c r="M408" s="1">
        <v>0.1</v>
      </c>
      <c r="N408" s="1">
        <v>0.1</v>
      </c>
      <c r="O408" s="1">
        <v>0.0232</v>
      </c>
      <c r="P408">
        <f t="shared" si="12"/>
        <v>-0.16732302618133682</v>
      </c>
      <c r="Q408">
        <f t="shared" si="13"/>
        <v>-9.586903215547576</v>
      </c>
    </row>
    <row r="409" spans="1:17" ht="12.75">
      <c r="A409" t="s">
        <v>2905</v>
      </c>
      <c r="B409" t="s">
        <v>2906</v>
      </c>
      <c r="C409">
        <v>62</v>
      </c>
      <c r="D409">
        <v>25</v>
      </c>
      <c r="E409">
        <v>-26.991575</v>
      </c>
      <c r="F409">
        <v>0.340288</v>
      </c>
      <c r="G409">
        <v>26.0299563667995</v>
      </c>
      <c r="H409">
        <v>26.688985902126</v>
      </c>
      <c r="I409">
        <v>27.3723618204799</v>
      </c>
      <c r="J409" s="1">
        <v>0.158</v>
      </c>
      <c r="K409" s="1">
        <v>0.158</v>
      </c>
      <c r="L409" s="1">
        <v>0.126</v>
      </c>
      <c r="M409" s="1">
        <v>0.1</v>
      </c>
      <c r="N409" s="1">
        <v>0.1</v>
      </c>
      <c r="O409" s="1">
        <v>0.0623</v>
      </c>
      <c r="P409">
        <f t="shared" si="12"/>
        <v>-0.09147284932257072</v>
      </c>
      <c r="Q409">
        <f t="shared" si="13"/>
        <v>-5.241008206219413</v>
      </c>
    </row>
    <row r="410" spans="1:17" ht="12.75">
      <c r="A410" t="s">
        <v>2907</v>
      </c>
      <c r="B410" t="s">
        <v>2908</v>
      </c>
      <c r="C410">
        <v>67</v>
      </c>
      <c r="D410">
        <v>24.6</v>
      </c>
      <c r="E410">
        <v>-32.924988</v>
      </c>
      <c r="F410">
        <v>0.248237</v>
      </c>
      <c r="G410">
        <v>18.3704500442529</v>
      </c>
      <c r="H410">
        <v>26.688985902126</v>
      </c>
      <c r="I410">
        <v>41.598130361757</v>
      </c>
      <c r="J410" s="1">
        <v>31.9</v>
      </c>
      <c r="K410" s="1">
        <v>31.9</v>
      </c>
      <c r="L410" s="1">
        <v>4.05</v>
      </c>
      <c r="M410" s="1">
        <v>0.1</v>
      </c>
      <c r="N410" s="1">
        <v>0.1</v>
      </c>
      <c r="O410" s="1">
        <v>3.25E-06</v>
      </c>
      <c r="P410">
        <f t="shared" si="12"/>
        <v>-0.1889942332005283</v>
      </c>
      <c r="Q410">
        <f t="shared" si="13"/>
        <v>-10.828571914701532</v>
      </c>
    </row>
    <row r="411" spans="1:17" ht="12.75">
      <c r="A411" t="s">
        <v>2909</v>
      </c>
      <c r="B411" t="s">
        <v>2910</v>
      </c>
      <c r="C411">
        <v>62</v>
      </c>
      <c r="D411">
        <v>25</v>
      </c>
      <c r="E411">
        <v>-30.966463</v>
      </c>
      <c r="F411">
        <v>0.293809</v>
      </c>
      <c r="G411">
        <v>22.7832598295751</v>
      </c>
      <c r="H411">
        <v>26.688985902126</v>
      </c>
      <c r="I411">
        <v>31.9975555724994</v>
      </c>
      <c r="J411" s="1">
        <v>1.5</v>
      </c>
      <c r="K411" s="1">
        <v>1.5</v>
      </c>
      <c r="L411" s="1">
        <v>0.476</v>
      </c>
      <c r="M411" s="1">
        <v>0.1</v>
      </c>
      <c r="N411" s="1">
        <v>0.1</v>
      </c>
      <c r="O411" s="1">
        <v>0.00252</v>
      </c>
      <c r="P411">
        <f t="shared" si="12"/>
        <v>-0.1667753146567268</v>
      </c>
      <c r="Q411">
        <f t="shared" si="13"/>
        <v>-9.555521656796746</v>
      </c>
    </row>
    <row r="412" spans="1:17" ht="12.75">
      <c r="A412" t="s">
        <v>2911</v>
      </c>
      <c r="B412" t="s">
        <v>2912</v>
      </c>
      <c r="C412">
        <v>106</v>
      </c>
      <c r="D412">
        <v>25</v>
      </c>
      <c r="E412">
        <v>-67.885071</v>
      </c>
      <c r="F412">
        <v>0.190211</v>
      </c>
      <c r="G412">
        <v>25.6742062692822</v>
      </c>
      <c r="H412">
        <v>26.688985902126</v>
      </c>
      <c r="I412">
        <v>29.3721608781115</v>
      </c>
      <c r="J412" s="1">
        <v>0.202</v>
      </c>
      <c r="K412" s="1">
        <v>0.202</v>
      </c>
      <c r="L412" s="1">
        <v>0.167</v>
      </c>
      <c r="M412" s="1">
        <v>0.1</v>
      </c>
      <c r="N412" s="1">
        <v>0.1</v>
      </c>
      <c r="O412" s="1">
        <v>0.0156</v>
      </c>
      <c r="P412">
        <f t="shared" si="12"/>
        <v>-0.19039501382935325</v>
      </c>
      <c r="Q412">
        <f t="shared" si="13"/>
        <v>-10.908830732756885</v>
      </c>
    </row>
    <row r="413" spans="1:17" ht="12.75">
      <c r="A413" t="s">
        <v>2913</v>
      </c>
      <c r="B413" t="s">
        <v>2914</v>
      </c>
      <c r="C413">
        <v>93</v>
      </c>
      <c r="D413">
        <v>25</v>
      </c>
      <c r="E413">
        <v>-45.929405</v>
      </c>
      <c r="F413">
        <v>0.243451</v>
      </c>
      <c r="G413">
        <v>24.8646976781794</v>
      </c>
      <c r="H413">
        <v>26.688985902126</v>
      </c>
      <c r="I413">
        <v>30.0587623633194</v>
      </c>
      <c r="J413" s="1">
        <v>0.354</v>
      </c>
      <c r="K413" s="1">
        <v>0.354</v>
      </c>
      <c r="L413" s="1">
        <v>0.227</v>
      </c>
      <c r="M413" s="1">
        <v>0.1</v>
      </c>
      <c r="N413" s="1">
        <v>0.1</v>
      </c>
      <c r="O413" s="1">
        <v>0.00967</v>
      </c>
      <c r="P413">
        <f t="shared" si="12"/>
        <v>-0.17979765946345944</v>
      </c>
      <c r="Q413">
        <f t="shared" si="13"/>
        <v>-10.301647053586631</v>
      </c>
    </row>
    <row r="414" spans="1:17" ht="12.75">
      <c r="A414" t="s">
        <v>2915</v>
      </c>
      <c r="B414" t="s">
        <v>2916</v>
      </c>
      <c r="C414">
        <v>82</v>
      </c>
      <c r="D414">
        <v>25</v>
      </c>
      <c r="E414">
        <v>-34.939751</v>
      </c>
      <c r="F414">
        <v>0.275644</v>
      </c>
      <c r="G414">
        <v>23.0679266005285</v>
      </c>
      <c r="H414">
        <v>26.688985902126</v>
      </c>
      <c r="I414">
        <v>32.1736101933054</v>
      </c>
      <c r="J414" s="1">
        <v>1.23</v>
      </c>
      <c r="K414" s="1">
        <v>1.23</v>
      </c>
      <c r="L414" s="1">
        <v>0.453</v>
      </c>
      <c r="M414" s="1">
        <v>0.1</v>
      </c>
      <c r="N414" s="1">
        <v>0.1</v>
      </c>
      <c r="O414" s="1">
        <v>0.00223</v>
      </c>
      <c r="P414">
        <f t="shared" si="12"/>
        <v>-0.1739929554731723</v>
      </c>
      <c r="Q414">
        <f t="shared" si="13"/>
        <v>-9.96906201362043</v>
      </c>
    </row>
    <row r="415" spans="1:17" ht="12.75">
      <c r="A415" t="s">
        <v>2917</v>
      </c>
      <c r="B415" t="s">
        <v>2918</v>
      </c>
      <c r="C415">
        <v>53</v>
      </c>
      <c r="D415">
        <v>25</v>
      </c>
      <c r="E415">
        <v>-29.93825</v>
      </c>
      <c r="F415">
        <v>0.289627</v>
      </c>
      <c r="G415">
        <v>21.4882079025584</v>
      </c>
      <c r="H415">
        <v>26.688985902126</v>
      </c>
      <c r="I415">
        <v>33.9349225038324</v>
      </c>
      <c r="J415" s="1">
        <v>3.68</v>
      </c>
      <c r="K415" s="1">
        <v>3.68</v>
      </c>
      <c r="L415" s="1">
        <v>0.815</v>
      </c>
      <c r="M415" s="1">
        <v>0.1</v>
      </c>
      <c r="N415" s="1">
        <v>0.1</v>
      </c>
      <c r="O415" s="1">
        <v>0.000659</v>
      </c>
      <c r="P415">
        <f t="shared" si="12"/>
        <v>-0.17005194665533585</v>
      </c>
      <c r="Q415">
        <f t="shared" si="13"/>
        <v>-9.74325884133456</v>
      </c>
    </row>
    <row r="416" spans="1:17" ht="12.75">
      <c r="A416" t="s">
        <v>2919</v>
      </c>
      <c r="B416" t="s">
        <v>2920</v>
      </c>
      <c r="C416">
        <v>75</v>
      </c>
      <c r="D416">
        <v>25</v>
      </c>
      <c r="E416">
        <v>-36.905788</v>
      </c>
      <c r="F416">
        <v>0.25761</v>
      </c>
      <c r="G416">
        <v>21.8289057077906</v>
      </c>
      <c r="H416">
        <v>26.688985902126</v>
      </c>
      <c r="I416">
        <v>34.905847156894</v>
      </c>
      <c r="J416" s="1">
        <v>2.9</v>
      </c>
      <c r="K416" s="1">
        <v>2.9</v>
      </c>
      <c r="L416" s="1">
        <v>0.83</v>
      </c>
      <c r="M416" s="1">
        <v>0.1</v>
      </c>
      <c r="N416" s="1">
        <v>0.1</v>
      </c>
      <c r="O416" s="1">
        <v>0.000336</v>
      </c>
      <c r="P416">
        <f t="shared" si="12"/>
        <v>-0.18331469838642192</v>
      </c>
      <c r="Q416">
        <f t="shared" si="13"/>
        <v>-10.503158540255619</v>
      </c>
    </row>
    <row r="417" spans="1:17" ht="12.75">
      <c r="A417" t="s">
        <v>2921</v>
      </c>
      <c r="B417" t="s">
        <v>2922</v>
      </c>
      <c r="C417">
        <v>86</v>
      </c>
      <c r="D417">
        <v>25</v>
      </c>
      <c r="E417">
        <v>-32.888039</v>
      </c>
      <c r="F417">
        <v>0.263063</v>
      </c>
      <c r="G417">
        <v>20.1161228301703</v>
      </c>
      <c r="H417">
        <v>26.688985902126</v>
      </c>
      <c r="I417">
        <v>37.4350217602265</v>
      </c>
      <c r="J417" s="1">
        <v>9.52</v>
      </c>
      <c r="K417" s="1">
        <v>9.52</v>
      </c>
      <c r="L417" s="1">
        <v>1.69</v>
      </c>
      <c r="M417" s="1">
        <v>0.1</v>
      </c>
      <c r="N417" s="1">
        <v>0.1</v>
      </c>
      <c r="O417" s="1">
        <v>5.82E-05</v>
      </c>
      <c r="P417">
        <f t="shared" si="12"/>
        <v>-0.1821522089489781</v>
      </c>
      <c r="Q417">
        <f t="shared" si="13"/>
        <v>-10.43655280176155</v>
      </c>
    </row>
    <row r="418" spans="1:17" ht="12.75">
      <c r="A418" t="s">
        <v>2923</v>
      </c>
      <c r="B418" t="s">
        <v>2924</v>
      </c>
      <c r="C418">
        <v>121</v>
      </c>
      <c r="D418">
        <v>25</v>
      </c>
      <c r="E418">
        <v>-44.941505</v>
      </c>
      <c r="F418">
        <v>0.240589</v>
      </c>
      <c r="G418">
        <v>23.8918048792465</v>
      </c>
      <c r="H418">
        <v>26.688985902126</v>
      </c>
      <c r="I418">
        <v>31.950602838544</v>
      </c>
      <c r="J418" s="1">
        <v>0.695</v>
      </c>
      <c r="K418" s="1">
        <v>0.695</v>
      </c>
      <c r="L418" s="1">
        <v>0.355</v>
      </c>
      <c r="M418" s="1">
        <v>0.1</v>
      </c>
      <c r="N418" s="1">
        <v>0.1</v>
      </c>
      <c r="O418" s="1">
        <v>0.00261</v>
      </c>
      <c r="P418">
        <f t="shared" si="12"/>
        <v>-0.1867574474729856</v>
      </c>
      <c r="Q418">
        <f t="shared" si="13"/>
        <v>-10.700413532838235</v>
      </c>
    </row>
    <row r="419" spans="1:17" ht="12.75">
      <c r="A419" t="s">
        <v>2925</v>
      </c>
      <c r="B419" t="s">
        <v>2926</v>
      </c>
      <c r="C419">
        <v>94</v>
      </c>
      <c r="D419">
        <v>25</v>
      </c>
      <c r="E419">
        <v>-44.916031</v>
      </c>
      <c r="F419">
        <v>0.253042</v>
      </c>
      <c r="G419">
        <v>25.8248319227724</v>
      </c>
      <c r="H419">
        <v>26.688985902126</v>
      </c>
      <c r="I419">
        <v>28.1919721487558</v>
      </c>
      <c r="J419" s="1">
        <v>0.182</v>
      </c>
      <c r="K419" s="1">
        <v>0.182</v>
      </c>
      <c r="L419" s="1">
        <v>0.146</v>
      </c>
      <c r="M419" s="1">
        <v>0.1</v>
      </c>
      <c r="N419" s="1">
        <v>0.1</v>
      </c>
      <c r="O419" s="1">
        <v>0.0353</v>
      </c>
      <c r="P419">
        <f t="shared" si="12"/>
        <v>-0.15057283288648832</v>
      </c>
      <c r="Q419">
        <f t="shared" si="13"/>
        <v>-8.627187833724426</v>
      </c>
    </row>
    <row r="420" spans="1:17" ht="12.75">
      <c r="A420" t="s">
        <v>2927</v>
      </c>
      <c r="B420" t="s">
        <v>2928</v>
      </c>
      <c r="C420">
        <v>59</v>
      </c>
      <c r="D420">
        <v>40.7</v>
      </c>
      <c r="E420">
        <v>-35.938637</v>
      </c>
      <c r="F420">
        <v>0.263651</v>
      </c>
      <c r="G420">
        <v>22.0613314216994</v>
      </c>
      <c r="H420">
        <v>26.688985902126</v>
      </c>
      <c r="I420">
        <v>34.2275877925002</v>
      </c>
      <c r="J420" s="1">
        <v>2.47</v>
      </c>
      <c r="K420" s="1">
        <v>2.47</v>
      </c>
      <c r="L420" s="1">
        <v>0.73</v>
      </c>
      <c r="M420" s="1">
        <v>0.1</v>
      </c>
      <c r="N420" s="1">
        <v>0.1</v>
      </c>
      <c r="O420" s="1">
        <v>0.000538</v>
      </c>
      <c r="P420">
        <f t="shared" si="12"/>
        <v>-0.18050065829195217</v>
      </c>
      <c r="Q420">
        <f t="shared" si="13"/>
        <v>-10.341925919461906</v>
      </c>
    </row>
    <row r="421" spans="1:17" ht="12.75">
      <c r="A421" t="s">
        <v>2929</v>
      </c>
      <c r="B421" t="s">
        <v>2930</v>
      </c>
      <c r="C421">
        <v>56</v>
      </c>
      <c r="D421">
        <v>25</v>
      </c>
      <c r="E421">
        <v>-20.944639</v>
      </c>
      <c r="F421">
        <v>0.343783</v>
      </c>
      <c r="G421">
        <v>20.6100431297694</v>
      </c>
      <c r="H421">
        <v>26.688985902126</v>
      </c>
      <c r="I421">
        <v>32.8666179055697</v>
      </c>
      <c r="J421" s="1">
        <v>6.76</v>
      </c>
      <c r="K421" s="1">
        <v>6.76</v>
      </c>
      <c r="L421" s="1">
        <v>0.836</v>
      </c>
      <c r="M421" s="1">
        <v>0.1</v>
      </c>
      <c r="N421" s="1">
        <v>0.1</v>
      </c>
      <c r="O421" s="1">
        <v>0.00138</v>
      </c>
      <c r="P421">
        <f t="shared" si="12"/>
        <v>-0.14784300145461388</v>
      </c>
      <c r="Q421">
        <f t="shared" si="13"/>
        <v>-8.470780013895865</v>
      </c>
    </row>
    <row r="422" spans="1:17" ht="12.75">
      <c r="A422" t="s">
        <v>2931</v>
      </c>
      <c r="B422" t="s">
        <v>2932</v>
      </c>
      <c r="C422">
        <v>71</v>
      </c>
      <c r="D422">
        <v>25</v>
      </c>
      <c r="E422">
        <v>-57.910305</v>
      </c>
      <c r="F422">
        <v>0.213547</v>
      </c>
      <c r="G422">
        <v>25.7851694038078</v>
      </c>
      <c r="H422">
        <v>26.688985902126</v>
      </c>
      <c r="I422">
        <v>28.7188461131857</v>
      </c>
      <c r="J422" s="1">
        <v>0.187</v>
      </c>
      <c r="K422" s="1">
        <v>0.187</v>
      </c>
      <c r="L422" s="1">
        <v>0.154</v>
      </c>
      <c r="M422" s="1">
        <v>0.1</v>
      </c>
      <c r="N422" s="1">
        <v>0.1</v>
      </c>
      <c r="O422" s="1">
        <v>0.0245</v>
      </c>
      <c r="P422">
        <f t="shared" si="12"/>
        <v>-0.17362198456248806</v>
      </c>
      <c r="Q422">
        <f t="shared" si="13"/>
        <v>-9.9478069461161</v>
      </c>
    </row>
    <row r="423" spans="1:17" ht="12.75">
      <c r="A423" t="s">
        <v>2933</v>
      </c>
      <c r="B423" t="s">
        <v>2934</v>
      </c>
      <c r="C423">
        <v>80</v>
      </c>
      <c r="D423">
        <v>25</v>
      </c>
      <c r="E423">
        <v>-45.939175</v>
      </c>
      <c r="F423">
        <v>0.225127</v>
      </c>
      <c r="G423">
        <v>22.0976553571932</v>
      </c>
      <c r="H423">
        <v>26.688985902126</v>
      </c>
      <c r="I423">
        <v>36.2339776328138</v>
      </c>
      <c r="J423" s="1">
        <v>2.41</v>
      </c>
      <c r="K423" s="1">
        <v>2.41</v>
      </c>
      <c r="L423" s="1">
        <v>0.857</v>
      </c>
      <c r="M423" s="1">
        <v>0.1</v>
      </c>
      <c r="N423" s="1">
        <v>0.1</v>
      </c>
      <c r="O423" s="1">
        <v>0.000134</v>
      </c>
      <c r="P423">
        <f t="shared" si="12"/>
        <v>-0.19678409068698458</v>
      </c>
      <c r="Q423">
        <f t="shared" si="13"/>
        <v>-11.274897871683864</v>
      </c>
    </row>
    <row r="424" spans="1:17" ht="12.75">
      <c r="A424" t="s">
        <v>2935</v>
      </c>
      <c r="B424" t="s">
        <v>2936</v>
      </c>
      <c r="C424">
        <v>73</v>
      </c>
      <c r="D424">
        <v>25</v>
      </c>
      <c r="E424">
        <v>-29.9569</v>
      </c>
      <c r="F424">
        <v>0.300141</v>
      </c>
      <c r="G424">
        <v>22.8782506933846</v>
      </c>
      <c r="H424">
        <v>26.688985902126</v>
      </c>
      <c r="I424">
        <v>31.6787823385258</v>
      </c>
      <c r="J424" s="1">
        <v>1.4</v>
      </c>
      <c r="K424" s="1">
        <v>1.4</v>
      </c>
      <c r="L424" s="1">
        <v>0.447</v>
      </c>
      <c r="M424" s="1">
        <v>0.1</v>
      </c>
      <c r="N424" s="1">
        <v>0.1</v>
      </c>
      <c r="O424" s="1">
        <v>0.00315</v>
      </c>
      <c r="P424">
        <f t="shared" si="12"/>
        <v>-0.16381570097735293</v>
      </c>
      <c r="Q424">
        <f t="shared" si="13"/>
        <v>-9.385948283979438</v>
      </c>
    </row>
    <row r="425" spans="1:17" ht="12.75">
      <c r="A425" t="s">
        <v>2937</v>
      </c>
      <c r="B425" t="s">
        <v>2938</v>
      </c>
      <c r="C425">
        <v>82</v>
      </c>
      <c r="D425">
        <v>25</v>
      </c>
      <c r="E425">
        <v>-49.726204</v>
      </c>
      <c r="F425">
        <v>0.196893</v>
      </c>
      <c r="G425">
        <v>19.7292876669063</v>
      </c>
      <c r="H425">
        <v>26.688985902126</v>
      </c>
      <c r="I425">
        <v>44.2303883256158</v>
      </c>
      <c r="J425" s="1">
        <v>12.4</v>
      </c>
      <c r="K425" s="1">
        <v>12.4</v>
      </c>
      <c r="L425" s="1">
        <v>3.16</v>
      </c>
      <c r="M425" s="1">
        <v>0.1</v>
      </c>
      <c r="N425" s="1">
        <v>0.1</v>
      </c>
      <c r="O425" s="1">
        <v>5.24E-07</v>
      </c>
      <c r="P425">
        <f t="shared" si="12"/>
        <v>-0.21014707744489125</v>
      </c>
      <c r="Q425">
        <f t="shared" si="13"/>
        <v>-12.040540614601124</v>
      </c>
    </row>
    <row r="426" spans="1:17" ht="12.75">
      <c r="A426" t="s">
        <v>2939</v>
      </c>
      <c r="B426" t="s">
        <v>2940</v>
      </c>
      <c r="C426">
        <v>79</v>
      </c>
      <c r="D426">
        <v>25</v>
      </c>
      <c r="E426">
        <v>-37.910877</v>
      </c>
      <c r="F426">
        <v>0.259087</v>
      </c>
      <c r="G426">
        <v>22.6286948888704</v>
      </c>
      <c r="H426">
        <v>26.688985902126</v>
      </c>
      <c r="I426">
        <v>33.4913752657156</v>
      </c>
      <c r="J426" s="1">
        <v>1.67</v>
      </c>
      <c r="K426" s="1">
        <v>1.67</v>
      </c>
      <c r="L426" s="1">
        <v>0.583</v>
      </c>
      <c r="M426" s="1">
        <v>0.1</v>
      </c>
      <c r="N426" s="1">
        <v>0.1</v>
      </c>
      <c r="O426" s="1">
        <v>0.000896</v>
      </c>
      <c r="P426">
        <f t="shared" si="12"/>
        <v>-0.18173332979380769</v>
      </c>
      <c r="Q426">
        <f t="shared" si="13"/>
        <v>-10.412552794044279</v>
      </c>
    </row>
    <row r="427" spans="1:17" ht="12.75">
      <c r="A427" t="s">
        <v>2941</v>
      </c>
      <c r="B427" t="s">
        <v>2942</v>
      </c>
      <c r="C427">
        <v>61</v>
      </c>
      <c r="D427">
        <v>25</v>
      </c>
      <c r="E427">
        <v>-43.940067</v>
      </c>
      <c r="F427">
        <v>0.258395</v>
      </c>
      <c r="G427">
        <v>26.1157830142257</v>
      </c>
      <c r="H427">
        <v>26.688985902126</v>
      </c>
      <c r="I427">
        <v>27.6534055237232</v>
      </c>
      <c r="J427" s="1">
        <v>0.149</v>
      </c>
      <c r="K427" s="1">
        <v>0.149</v>
      </c>
      <c r="L427" s="1">
        <v>0.128</v>
      </c>
      <c r="M427" s="1">
        <v>0.1</v>
      </c>
      <c r="N427" s="1">
        <v>0.1</v>
      </c>
      <c r="O427" s="1">
        <v>0.0512</v>
      </c>
      <c r="P427">
        <f t="shared" si="12"/>
        <v>-0.12170238382404253</v>
      </c>
      <c r="Q427">
        <f t="shared" si="13"/>
        <v>-6.973032949798857</v>
      </c>
    </row>
    <row r="428" spans="1:17" ht="12.75">
      <c r="A428" t="s">
        <v>2943</v>
      </c>
      <c r="B428" t="s">
        <v>2944</v>
      </c>
      <c r="C428">
        <v>51</v>
      </c>
      <c r="D428">
        <v>25</v>
      </c>
      <c r="E428">
        <v>-29.901642</v>
      </c>
      <c r="F428">
        <v>0.27951</v>
      </c>
      <c r="G428">
        <v>20.2056496567981</v>
      </c>
      <c r="H428">
        <v>26.688985902126</v>
      </c>
      <c r="I428">
        <v>36.2834509582751</v>
      </c>
      <c r="J428" s="1">
        <v>8.95</v>
      </c>
      <c r="K428" s="1">
        <v>8.95</v>
      </c>
      <c r="L428" s="1">
        <v>1.46</v>
      </c>
      <c r="M428" s="1">
        <v>0.1</v>
      </c>
      <c r="N428" s="1">
        <v>0.1</v>
      </c>
      <c r="O428" s="1">
        <v>0.000129</v>
      </c>
      <c r="P428">
        <f t="shared" si="12"/>
        <v>-0.17523435782166152</v>
      </c>
      <c r="Q428">
        <f t="shared" si="13"/>
        <v>-10.04018912886649</v>
      </c>
    </row>
    <row r="429" spans="1:17" ht="12.75">
      <c r="A429" t="s">
        <v>2945</v>
      </c>
      <c r="B429" t="s">
        <v>2946</v>
      </c>
      <c r="C429">
        <v>52</v>
      </c>
      <c r="D429">
        <v>25</v>
      </c>
      <c r="E429">
        <v>-20.931852</v>
      </c>
      <c r="F429">
        <v>0.325115</v>
      </c>
      <c r="G429">
        <v>18.4909348215857</v>
      </c>
      <c r="H429">
        <v>26.688985902126</v>
      </c>
      <c r="I429">
        <v>35.9692301794364</v>
      </c>
      <c r="J429" s="1">
        <v>29.4</v>
      </c>
      <c r="K429" s="1">
        <v>29.4</v>
      </c>
      <c r="L429" s="1">
        <v>2.04</v>
      </c>
      <c r="M429" s="1">
        <v>0.1</v>
      </c>
      <c r="N429" s="1">
        <v>0.1</v>
      </c>
      <c r="O429" s="1">
        <v>0.000161</v>
      </c>
      <c r="P429">
        <f t="shared" si="12"/>
        <v>-0.15655647923746097</v>
      </c>
      <c r="Q429">
        <f t="shared" si="13"/>
        <v>-8.970025515734013</v>
      </c>
    </row>
    <row r="430" spans="1:17" ht="12.75">
      <c r="A430" t="s">
        <v>2947</v>
      </c>
      <c r="B430" t="s">
        <v>2948</v>
      </c>
      <c r="C430">
        <v>54</v>
      </c>
      <c r="D430">
        <v>25</v>
      </c>
      <c r="E430">
        <v>-30.944874</v>
      </c>
      <c r="F430">
        <v>0.299424</v>
      </c>
      <c r="G430">
        <v>23.5333818532061</v>
      </c>
      <c r="H430">
        <v>26.688985902126</v>
      </c>
      <c r="I430">
        <v>30.8384009972195</v>
      </c>
      <c r="J430" s="1">
        <v>0.891</v>
      </c>
      <c r="K430" s="1">
        <v>0.891</v>
      </c>
      <c r="L430" s="1">
        <v>0.346</v>
      </c>
      <c r="M430" s="1">
        <v>0.1</v>
      </c>
      <c r="N430" s="1">
        <v>0.1</v>
      </c>
      <c r="O430" s="1">
        <v>0.00564</v>
      </c>
      <c r="P430">
        <f t="shared" si="12"/>
        <v>-0.16258024525399062</v>
      </c>
      <c r="Q430">
        <f t="shared" si="13"/>
        <v>-9.315161885255495</v>
      </c>
    </row>
    <row r="431" spans="1:17" ht="12.75">
      <c r="A431" t="s">
        <v>2949</v>
      </c>
      <c r="B431" t="s">
        <v>2950</v>
      </c>
      <c r="C431">
        <v>112</v>
      </c>
      <c r="D431">
        <v>25</v>
      </c>
      <c r="E431">
        <v>-76.885544</v>
      </c>
      <c r="F431">
        <v>0.172054</v>
      </c>
      <c r="G431">
        <v>25.3859883047428</v>
      </c>
      <c r="H431">
        <v>26.688985902126</v>
      </c>
      <c r="I431">
        <v>30.6353234763008</v>
      </c>
      <c r="J431" s="1">
        <v>0.247</v>
      </c>
      <c r="K431" s="1">
        <v>0.247</v>
      </c>
      <c r="L431" s="1">
        <v>0.197</v>
      </c>
      <c r="M431" s="1">
        <v>0.1</v>
      </c>
      <c r="N431" s="1">
        <v>0.1</v>
      </c>
      <c r="O431" s="1">
        <v>0.00649</v>
      </c>
      <c r="P431">
        <f t="shared" si="12"/>
        <v>-0.20663273743965183</v>
      </c>
      <c r="Q431">
        <f t="shared" si="13"/>
        <v>-11.839183764526922</v>
      </c>
    </row>
    <row r="432" spans="1:17" ht="12.75">
      <c r="A432" t="s">
        <v>2951</v>
      </c>
      <c r="B432" t="s">
        <v>2952</v>
      </c>
      <c r="C432">
        <v>67</v>
      </c>
      <c r="D432">
        <v>25</v>
      </c>
      <c r="E432">
        <v>-37.968639</v>
      </c>
      <c r="F432">
        <v>0.266981</v>
      </c>
      <c r="G432">
        <v>23.786273222197</v>
      </c>
      <c r="H432">
        <v>26.688985902126</v>
      </c>
      <c r="I432">
        <v>31.3224166660117</v>
      </c>
      <c r="J432" s="1">
        <v>0.748</v>
      </c>
      <c r="K432" s="1">
        <v>0.748</v>
      </c>
      <c r="L432" s="1">
        <v>0.345</v>
      </c>
      <c r="M432" s="1">
        <v>0.1</v>
      </c>
      <c r="N432" s="1">
        <v>0.1</v>
      </c>
      <c r="O432" s="1">
        <v>0.00403</v>
      </c>
      <c r="P432">
        <f t="shared" si="12"/>
        <v>-0.17574772072075937</v>
      </c>
      <c r="Q432">
        <f t="shared" si="13"/>
        <v>-10.069602656343399</v>
      </c>
    </row>
    <row r="433" spans="1:17" ht="12.75">
      <c r="A433" t="s">
        <v>2953</v>
      </c>
      <c r="B433" t="s">
        <v>2954</v>
      </c>
      <c r="C433">
        <v>68</v>
      </c>
      <c r="D433">
        <v>25</v>
      </c>
      <c r="E433">
        <v>-32.89093</v>
      </c>
      <c r="F433">
        <v>0.297285</v>
      </c>
      <c r="G433">
        <v>24.7004654782104</v>
      </c>
      <c r="H433">
        <v>26.688985902126</v>
      </c>
      <c r="I433">
        <v>29.3368828152025</v>
      </c>
      <c r="J433" s="1">
        <v>0.397</v>
      </c>
      <c r="K433" s="1">
        <v>0.397</v>
      </c>
      <c r="L433" s="1">
        <v>0.22</v>
      </c>
      <c r="M433" s="1">
        <v>0.1</v>
      </c>
      <c r="N433" s="1">
        <v>0.1</v>
      </c>
      <c r="O433" s="1">
        <v>0.016</v>
      </c>
      <c r="P433">
        <f t="shared" si="12"/>
        <v>-0.15711743545510867</v>
      </c>
      <c r="Q433">
        <f t="shared" si="13"/>
        <v>-9.00216593949685</v>
      </c>
    </row>
    <row r="434" spans="1:17" ht="12.75">
      <c r="A434" t="s">
        <v>2955</v>
      </c>
      <c r="B434" t="s">
        <v>2956</v>
      </c>
      <c r="C434">
        <v>81</v>
      </c>
      <c r="D434">
        <v>25</v>
      </c>
      <c r="E434">
        <v>-53.918629</v>
      </c>
      <c r="F434">
        <v>0.228024</v>
      </c>
      <c r="G434">
        <v>26.4333019143333</v>
      </c>
      <c r="H434">
        <v>26.688985902126</v>
      </c>
      <c r="I434">
        <v>27.2105299164626</v>
      </c>
      <c r="J434" s="1">
        <v>0.119</v>
      </c>
      <c r="K434" s="1">
        <v>0.119</v>
      </c>
      <c r="L434" s="1">
        <v>0.113</v>
      </c>
      <c r="M434" s="1">
        <v>0.1</v>
      </c>
      <c r="N434" s="1">
        <v>0.1</v>
      </c>
      <c r="O434" s="1">
        <v>0.0697</v>
      </c>
      <c r="P434">
        <f t="shared" si="12"/>
        <v>-0.06908590977473561</v>
      </c>
      <c r="Q434">
        <f t="shared" si="13"/>
        <v>-3.9583310539139505</v>
      </c>
    </row>
    <row r="435" spans="1:17" ht="12.75">
      <c r="A435" t="s">
        <v>2957</v>
      </c>
      <c r="B435" t="s">
        <v>2958</v>
      </c>
      <c r="C435">
        <v>53</v>
      </c>
      <c r="D435">
        <v>25</v>
      </c>
      <c r="E435">
        <v>-29.956198</v>
      </c>
      <c r="F435">
        <v>0.294397</v>
      </c>
      <c r="G435">
        <v>22.1166415779973</v>
      </c>
      <c r="H435">
        <v>26.688985902126</v>
      </c>
      <c r="I435">
        <v>32.8820623517273</v>
      </c>
      <c r="J435" s="1">
        <v>2.38</v>
      </c>
      <c r="K435" s="1">
        <v>2.38</v>
      </c>
      <c r="L435" s="1">
        <v>0.619</v>
      </c>
      <c r="M435" s="1">
        <v>0.1</v>
      </c>
      <c r="N435" s="1">
        <v>0.1</v>
      </c>
      <c r="O435" s="1">
        <v>0.00137</v>
      </c>
      <c r="P435">
        <f t="shared" si="12"/>
        <v>-0.16732769292612515</v>
      </c>
      <c r="Q435">
        <f t="shared" si="13"/>
        <v>-9.587170600328012</v>
      </c>
    </row>
    <row r="436" spans="1:17" ht="12.75">
      <c r="A436" t="s">
        <v>2959</v>
      </c>
      <c r="B436" t="s">
        <v>2960</v>
      </c>
      <c r="C436">
        <v>61</v>
      </c>
      <c r="D436">
        <v>25</v>
      </c>
      <c r="E436">
        <v>-43.911285</v>
      </c>
      <c r="F436">
        <v>0.253001</v>
      </c>
      <c r="G436">
        <v>25.2407029913371</v>
      </c>
      <c r="H436">
        <v>26.688985902126</v>
      </c>
      <c r="I436">
        <v>29.20856564394</v>
      </c>
      <c r="J436" s="1">
        <v>0.273</v>
      </c>
      <c r="K436" s="1">
        <v>0.273</v>
      </c>
      <c r="L436" s="1">
        <v>0.189</v>
      </c>
      <c r="M436" s="1">
        <v>0.1</v>
      </c>
      <c r="N436" s="1">
        <v>0.1</v>
      </c>
      <c r="O436" s="1">
        <v>0.0174</v>
      </c>
      <c r="P436">
        <f t="shared" si="12"/>
        <v>-0.17048948635784386</v>
      </c>
      <c r="Q436">
        <f t="shared" si="13"/>
        <v>-9.768328019657678</v>
      </c>
    </row>
    <row r="437" spans="1:17" ht="12.75">
      <c r="A437" t="s">
        <v>2961</v>
      </c>
      <c r="B437" t="s">
        <v>2962</v>
      </c>
      <c r="C437">
        <v>97</v>
      </c>
      <c r="D437">
        <v>23.9</v>
      </c>
      <c r="E437">
        <v>-75.847198</v>
      </c>
      <c r="F437">
        <v>0.175597</v>
      </c>
      <c r="G437">
        <v>25.7338146666213</v>
      </c>
      <c r="H437">
        <v>26.688985902126</v>
      </c>
      <c r="I437">
        <v>29.5042335891927</v>
      </c>
      <c r="J437" s="1">
        <v>0.194</v>
      </c>
      <c r="K437" s="1">
        <v>0.194</v>
      </c>
      <c r="L437" s="1">
        <v>0.164</v>
      </c>
      <c r="M437" s="1">
        <v>0.1</v>
      </c>
      <c r="N437" s="1">
        <v>0.1</v>
      </c>
      <c r="O437" s="1">
        <v>0.0142</v>
      </c>
      <c r="P437">
        <f t="shared" si="12"/>
        <v>-0.19640615597660366</v>
      </c>
      <c r="Q437">
        <f t="shared" si="13"/>
        <v>-11.25324380784754</v>
      </c>
    </row>
    <row r="438" spans="1:17" ht="12.75">
      <c r="A438" t="s">
        <v>2963</v>
      </c>
      <c r="B438" t="s">
        <v>2964</v>
      </c>
      <c r="C438">
        <v>59</v>
      </c>
      <c r="D438">
        <v>25</v>
      </c>
      <c r="E438">
        <v>-25.963661</v>
      </c>
      <c r="F438">
        <v>0.312937</v>
      </c>
      <c r="G438">
        <v>21.3697333679785</v>
      </c>
      <c r="H438">
        <v>26.688985902126</v>
      </c>
      <c r="I438">
        <v>33.1517370921638</v>
      </c>
      <c r="J438" s="1">
        <v>3.99</v>
      </c>
      <c r="K438" s="1">
        <v>3.99</v>
      </c>
      <c r="L438" s="1">
        <v>0.756</v>
      </c>
      <c r="M438" s="1">
        <v>0.1</v>
      </c>
      <c r="N438" s="1">
        <v>0.1</v>
      </c>
      <c r="O438" s="1">
        <v>0.00113</v>
      </c>
      <c r="P438">
        <f t="shared" si="12"/>
        <v>-0.1604198681257752</v>
      </c>
      <c r="Q438">
        <f t="shared" si="13"/>
        <v>-9.191381393652158</v>
      </c>
    </row>
    <row r="439" spans="1:17" ht="12.75">
      <c r="A439" t="s">
        <v>2965</v>
      </c>
      <c r="B439" t="s">
        <v>2966</v>
      </c>
      <c r="C439">
        <v>86</v>
      </c>
      <c r="D439">
        <v>9</v>
      </c>
      <c r="E439">
        <v>-41.920197</v>
      </c>
      <c r="F439">
        <v>0.216792</v>
      </c>
      <c r="G439">
        <v>19.0781243049384</v>
      </c>
      <c r="H439">
        <v>26.688985902126</v>
      </c>
      <c r="I439">
        <v>43.4122660649077</v>
      </c>
      <c r="J439" s="1">
        <v>19.5</v>
      </c>
      <c r="K439" s="1">
        <v>19.5</v>
      </c>
      <c r="L439" s="1">
        <v>3.75</v>
      </c>
      <c r="M439" s="1">
        <v>0.1</v>
      </c>
      <c r="N439" s="1">
        <v>0.1</v>
      </c>
      <c r="O439" s="1">
        <v>9.24E-07</v>
      </c>
      <c r="P439">
        <f t="shared" si="12"/>
        <v>-0.20200313895059535</v>
      </c>
      <c r="Q439">
        <f t="shared" si="13"/>
        <v>-11.573927310263842</v>
      </c>
    </row>
    <row r="440" spans="1:17" ht="12.75">
      <c r="A440" t="s">
        <v>2967</v>
      </c>
      <c r="B440" t="s">
        <v>2968</v>
      </c>
      <c r="C440">
        <v>73</v>
      </c>
      <c r="D440">
        <v>25</v>
      </c>
      <c r="E440">
        <v>-39.896973</v>
      </c>
      <c r="F440">
        <v>0.242962</v>
      </c>
      <c r="G440">
        <v>21.5321356024407</v>
      </c>
      <c r="H440">
        <v>26.688985902126</v>
      </c>
      <c r="I440">
        <v>36.2441327398584</v>
      </c>
      <c r="J440" s="1">
        <v>3.57</v>
      </c>
      <c r="K440" s="1">
        <v>3.57</v>
      </c>
      <c r="L440" s="1">
        <v>1.02</v>
      </c>
      <c r="M440" s="1">
        <v>0.1</v>
      </c>
      <c r="N440" s="1">
        <v>0.1</v>
      </c>
      <c r="O440" s="1">
        <v>0.000133</v>
      </c>
      <c r="P440">
        <f t="shared" si="12"/>
        <v>-0.18974686931664028</v>
      </c>
      <c r="Q440">
        <f t="shared" si="13"/>
        <v>-10.871694787663866</v>
      </c>
    </row>
    <row r="441" spans="1:17" ht="12.75">
      <c r="A441" t="s">
        <v>2969</v>
      </c>
      <c r="B441" t="s">
        <v>2970</v>
      </c>
      <c r="C441">
        <v>78</v>
      </c>
      <c r="D441">
        <v>25</v>
      </c>
      <c r="E441">
        <v>-42.904312</v>
      </c>
      <c r="F441">
        <v>0.240017</v>
      </c>
      <c r="G441">
        <v>22.7258405974609</v>
      </c>
      <c r="H441">
        <v>26.688985902126</v>
      </c>
      <c r="I441">
        <v>34.1710423822624</v>
      </c>
      <c r="J441" s="1">
        <v>1.56</v>
      </c>
      <c r="K441" s="1">
        <v>1.56</v>
      </c>
      <c r="L441" s="1">
        <v>0.602</v>
      </c>
      <c r="M441" s="1">
        <v>0.1</v>
      </c>
      <c r="N441" s="1">
        <v>0.1</v>
      </c>
      <c r="O441" s="1">
        <v>0.000559</v>
      </c>
      <c r="P441">
        <f t="shared" si="12"/>
        <v>-0.18973639433022166</v>
      </c>
      <c r="Q441">
        <f t="shared" si="13"/>
        <v>-10.871094615151623</v>
      </c>
    </row>
    <row r="442" spans="1:17" ht="12.75">
      <c r="A442" t="s">
        <v>2971</v>
      </c>
      <c r="B442" t="s">
        <v>2972</v>
      </c>
      <c r="C442">
        <v>84</v>
      </c>
      <c r="D442">
        <v>25</v>
      </c>
      <c r="E442">
        <v>-45.913216</v>
      </c>
      <c r="F442">
        <v>0.23747</v>
      </c>
      <c r="G442">
        <v>23.9270515809507</v>
      </c>
      <c r="H442">
        <v>26.688985902126</v>
      </c>
      <c r="I442">
        <v>31.9888151313743</v>
      </c>
      <c r="J442" s="1">
        <v>0.678</v>
      </c>
      <c r="K442" s="1">
        <v>0.678</v>
      </c>
      <c r="L442" s="1">
        <v>0.352</v>
      </c>
      <c r="M442" s="1">
        <v>0.1</v>
      </c>
      <c r="N442" s="1">
        <v>0.1</v>
      </c>
      <c r="O442" s="1">
        <v>0.00254</v>
      </c>
      <c r="P442">
        <f t="shared" si="12"/>
        <v>-0.18802305837958538</v>
      </c>
      <c r="Q442">
        <f t="shared" si="13"/>
        <v>-10.772927696292129</v>
      </c>
    </row>
    <row r="443" spans="1:17" ht="12.75">
      <c r="A443" t="s">
        <v>2973</v>
      </c>
      <c r="B443" t="s">
        <v>2974</v>
      </c>
      <c r="C443">
        <v>62</v>
      </c>
      <c r="D443">
        <v>25</v>
      </c>
      <c r="E443">
        <v>-43.922165</v>
      </c>
      <c r="F443">
        <v>0.249856</v>
      </c>
      <c r="G443">
        <v>24.7562255679842</v>
      </c>
      <c r="H443">
        <v>26.688985902126</v>
      </c>
      <c r="I443">
        <v>30.1180635026874</v>
      </c>
      <c r="J443" s="1">
        <v>0.382</v>
      </c>
      <c r="K443" s="1">
        <v>0.382</v>
      </c>
      <c r="L443" s="1">
        <v>0.236</v>
      </c>
      <c r="M443" s="1">
        <v>0.1</v>
      </c>
      <c r="N443" s="1">
        <v>0.1</v>
      </c>
      <c r="O443" s="1">
        <v>0.00928</v>
      </c>
      <c r="P443">
        <f t="shared" si="12"/>
        <v>-0.17793949899352396</v>
      </c>
      <c r="Q443">
        <f t="shared" si="13"/>
        <v>-10.195182301001283</v>
      </c>
    </row>
    <row r="444" spans="1:17" ht="12.75">
      <c r="A444" t="s">
        <v>2975</v>
      </c>
      <c r="B444" t="s">
        <v>2976</v>
      </c>
      <c r="C444">
        <v>84</v>
      </c>
      <c r="D444">
        <v>25</v>
      </c>
      <c r="E444">
        <v>-60.835968</v>
      </c>
      <c r="F444">
        <v>0.190288</v>
      </c>
      <c r="G444">
        <v>23.0210665854673</v>
      </c>
      <c r="H444">
        <v>26.688985902126</v>
      </c>
      <c r="I444">
        <v>36.3819087592674</v>
      </c>
      <c r="J444" s="1">
        <v>1.27</v>
      </c>
      <c r="K444" s="1">
        <v>1.27</v>
      </c>
      <c r="L444" s="1">
        <v>0.632</v>
      </c>
      <c r="M444" s="1">
        <v>0.1</v>
      </c>
      <c r="N444" s="1">
        <v>0.1</v>
      </c>
      <c r="O444" s="1">
        <v>0.000121</v>
      </c>
      <c r="P444">
        <f t="shared" si="12"/>
        <v>-0.21048765318536128</v>
      </c>
      <c r="Q444">
        <f t="shared" si="13"/>
        <v>-12.0600541671346</v>
      </c>
    </row>
    <row r="445" spans="1:17" ht="12.75">
      <c r="A445" t="s">
        <v>2977</v>
      </c>
      <c r="B445" t="s">
        <v>2978</v>
      </c>
      <c r="C445">
        <v>59</v>
      </c>
      <c r="D445">
        <v>25</v>
      </c>
      <c r="E445">
        <v>-30.93309</v>
      </c>
      <c r="F445">
        <v>0.289761</v>
      </c>
      <c r="G445">
        <v>22.2199061927408</v>
      </c>
      <c r="H445">
        <v>26.688985902126</v>
      </c>
      <c r="I445">
        <v>32.9105443495759</v>
      </c>
      <c r="J445" s="1">
        <v>2.21</v>
      </c>
      <c r="K445" s="1">
        <v>2.21</v>
      </c>
      <c r="L445" s="1">
        <v>0.607</v>
      </c>
      <c r="M445" s="1">
        <v>0.1</v>
      </c>
      <c r="N445" s="1">
        <v>0.1</v>
      </c>
      <c r="O445" s="1">
        <v>0.00134</v>
      </c>
      <c r="P445">
        <f t="shared" si="12"/>
        <v>-0.16925935564548233</v>
      </c>
      <c r="Q445">
        <f t="shared" si="13"/>
        <v>-9.697846721589942</v>
      </c>
    </row>
    <row r="446" spans="1:17" ht="12.75">
      <c r="A446" t="s">
        <v>2979</v>
      </c>
      <c r="B446" t="s">
        <v>2980</v>
      </c>
      <c r="C446">
        <v>58</v>
      </c>
      <c r="D446">
        <v>25</v>
      </c>
      <c r="E446">
        <v>-44.717999</v>
      </c>
      <c r="F446">
        <v>0.223333</v>
      </c>
      <c r="G446">
        <v>21.2573508504236</v>
      </c>
      <c r="H446">
        <v>26.688985902126</v>
      </c>
      <c r="I446">
        <v>38.1152380619992</v>
      </c>
      <c r="J446" s="1">
        <v>4.32</v>
      </c>
      <c r="K446" s="1">
        <v>4.32</v>
      </c>
      <c r="L446" s="1">
        <v>1.28</v>
      </c>
      <c r="M446" s="1">
        <v>0.1</v>
      </c>
      <c r="N446" s="1">
        <v>0.1</v>
      </c>
      <c r="O446" s="1">
        <v>3.63E-05</v>
      </c>
      <c r="P446">
        <f t="shared" si="12"/>
        <v>-0.19828493729793642</v>
      </c>
      <c r="Q446">
        <f t="shared" si="13"/>
        <v>-11.360890048187919</v>
      </c>
    </row>
    <row r="447" spans="1:17" ht="12.75">
      <c r="A447" t="s">
        <v>2981</v>
      </c>
      <c r="B447" t="s">
        <v>2982</v>
      </c>
      <c r="C447">
        <v>97</v>
      </c>
      <c r="D447">
        <v>14.5</v>
      </c>
      <c r="E447">
        <v>-45.923592</v>
      </c>
      <c r="F447">
        <v>0.243245</v>
      </c>
      <c r="G447">
        <v>24.829139796871</v>
      </c>
      <c r="H447">
        <v>26.688985902126</v>
      </c>
      <c r="I447">
        <v>30.1289284331742</v>
      </c>
      <c r="J447" s="1">
        <v>0.363</v>
      </c>
      <c r="K447" s="1">
        <v>0.363</v>
      </c>
      <c r="L447" s="1">
        <v>0.231</v>
      </c>
      <c r="M447" s="1">
        <v>0.1</v>
      </c>
      <c r="N447" s="1">
        <v>0.1</v>
      </c>
      <c r="O447" s="1">
        <v>0.00921</v>
      </c>
      <c r="P447">
        <f t="shared" si="12"/>
        <v>-0.180245673505654</v>
      </c>
      <c r="Q447">
        <f t="shared" si="13"/>
        <v>-10.327316367366976</v>
      </c>
    </row>
    <row r="448" spans="1:17" ht="12.75">
      <c r="A448" t="s">
        <v>2983</v>
      </c>
      <c r="B448" t="s">
        <v>2984</v>
      </c>
      <c r="C448">
        <v>70</v>
      </c>
      <c r="D448">
        <v>25</v>
      </c>
      <c r="E448">
        <v>-45.911808</v>
      </c>
      <c r="F448">
        <v>0.22144</v>
      </c>
      <c r="G448">
        <v>21.5530125096919</v>
      </c>
      <c r="H448">
        <v>26.688985902126</v>
      </c>
      <c r="I448">
        <v>37.6295365301999</v>
      </c>
      <c r="J448" s="1">
        <v>3.52</v>
      </c>
      <c r="K448" s="1">
        <v>3.52</v>
      </c>
      <c r="L448" s="1">
        <v>1.13</v>
      </c>
      <c r="M448" s="1">
        <v>0.1</v>
      </c>
      <c r="N448" s="1">
        <v>0.1</v>
      </c>
      <c r="O448" s="1">
        <v>5.09E-05</v>
      </c>
      <c r="P448">
        <f t="shared" si="12"/>
        <v>-0.19884047698178958</v>
      </c>
      <c r="Q448">
        <f t="shared" si="13"/>
        <v>-11.392720127424736</v>
      </c>
    </row>
    <row r="449" spans="1:17" ht="12.75">
      <c r="A449" t="s">
        <v>2985</v>
      </c>
      <c r="B449" t="s">
        <v>2986</v>
      </c>
      <c r="C449">
        <v>75</v>
      </c>
      <c r="D449">
        <v>30.1</v>
      </c>
      <c r="E449">
        <v>-53.919449</v>
      </c>
      <c r="F449">
        <v>0.192453</v>
      </c>
      <c r="G449">
        <v>20.7251454506462</v>
      </c>
      <c r="H449">
        <v>26.688985902126</v>
      </c>
      <c r="I449">
        <v>42.204775266535</v>
      </c>
      <c r="J449" s="1">
        <v>6.24</v>
      </c>
      <c r="K449" s="1">
        <v>6.24</v>
      </c>
      <c r="L449" s="1">
        <v>1.98</v>
      </c>
      <c r="M449" s="1">
        <v>0.1</v>
      </c>
      <c r="N449" s="1">
        <v>0.1</v>
      </c>
      <c r="O449" s="1">
        <v>2.13E-06</v>
      </c>
      <c r="P449">
        <f t="shared" si="12"/>
        <v>-0.2116324113908478</v>
      </c>
      <c r="Q449">
        <f t="shared" si="13"/>
        <v>-12.125643980871947</v>
      </c>
    </row>
    <row r="450" spans="1:17" ht="12.75">
      <c r="A450" t="s">
        <v>2987</v>
      </c>
      <c r="B450" t="s">
        <v>2988</v>
      </c>
      <c r="C450">
        <v>52</v>
      </c>
      <c r="D450">
        <v>25</v>
      </c>
      <c r="E450">
        <v>-43.930939</v>
      </c>
      <c r="F450">
        <v>0.260946</v>
      </c>
      <c r="G450">
        <v>26.5237656071234</v>
      </c>
      <c r="H450">
        <v>26.688985902126</v>
      </c>
      <c r="I450">
        <v>26.9626379575601</v>
      </c>
      <c r="J450" s="1">
        <v>0.112</v>
      </c>
      <c r="K450" s="1">
        <v>0.112</v>
      </c>
      <c r="L450" s="1">
        <v>0.107</v>
      </c>
      <c r="M450" s="1">
        <v>0.1</v>
      </c>
      <c r="N450" s="1">
        <v>0.1</v>
      </c>
      <c r="O450" s="1">
        <v>0.0827</v>
      </c>
      <c r="P450">
        <f t="shared" si="12"/>
        <v>-0.02838579644148509</v>
      </c>
      <c r="Q450">
        <f t="shared" si="13"/>
        <v>-1.6263863342145666</v>
      </c>
    </row>
    <row r="451" spans="1:17" ht="12.75">
      <c r="A451" t="s">
        <v>2989</v>
      </c>
      <c r="B451" t="s">
        <v>2990</v>
      </c>
      <c r="C451">
        <v>63</v>
      </c>
      <c r="D451">
        <v>25</v>
      </c>
      <c r="E451">
        <v>-38.920841</v>
      </c>
      <c r="F451">
        <v>0.261792</v>
      </c>
      <c r="G451">
        <v>23.6212876679616</v>
      </c>
      <c r="H451">
        <v>26.688985902126</v>
      </c>
      <c r="I451">
        <v>31.7436381772379</v>
      </c>
      <c r="J451" s="1">
        <v>0.838</v>
      </c>
      <c r="K451" s="1">
        <v>0.838</v>
      </c>
      <c r="L451" s="1">
        <v>0.376</v>
      </c>
      <c r="M451" s="1">
        <v>0.1</v>
      </c>
      <c r="N451" s="1">
        <v>0.1</v>
      </c>
      <c r="O451" s="1">
        <v>0.00301</v>
      </c>
      <c r="P451">
        <f aca="true" t="shared" si="14" ref="P451:P514">ATAN(LOG10(O451)/(I451-G451))-ATAN(LOG10(0.1)/(I451-G451))</f>
        <v>-0.17849869077924962</v>
      </c>
      <c r="Q451">
        <f aca="true" t="shared" si="15" ref="Q451:Q514">DEGREES(P451)</f>
        <v>-10.227221630261747</v>
      </c>
    </row>
    <row r="452" spans="1:17" ht="12.75">
      <c r="A452" t="s">
        <v>2991</v>
      </c>
      <c r="B452" t="s">
        <v>2992</v>
      </c>
      <c r="C452">
        <v>58</v>
      </c>
      <c r="D452">
        <v>25</v>
      </c>
      <c r="E452">
        <v>-27.97834</v>
      </c>
      <c r="F452">
        <v>0.311419</v>
      </c>
      <c r="G452">
        <v>22.8251072574186</v>
      </c>
      <c r="H452">
        <v>26.688985902126</v>
      </c>
      <c r="I452">
        <v>31.4252138382933</v>
      </c>
      <c r="J452" s="1">
        <v>1.46</v>
      </c>
      <c r="K452" s="1">
        <v>1.46</v>
      </c>
      <c r="L452" s="1">
        <v>0.437</v>
      </c>
      <c r="M452" s="1">
        <v>0.1</v>
      </c>
      <c r="N452" s="1">
        <v>0.1</v>
      </c>
      <c r="O452" s="1">
        <v>0.00375</v>
      </c>
      <c r="P452">
        <f t="shared" si="14"/>
        <v>-0.159184104390457</v>
      </c>
      <c r="Q452">
        <f t="shared" si="15"/>
        <v>-9.120577347143104</v>
      </c>
    </row>
    <row r="453" spans="1:17" ht="12.75">
      <c r="A453" t="s">
        <v>2993</v>
      </c>
      <c r="B453" t="s">
        <v>2994</v>
      </c>
      <c r="C453">
        <v>70</v>
      </c>
      <c r="D453">
        <v>25</v>
      </c>
      <c r="E453">
        <v>-28.96129</v>
      </c>
      <c r="F453">
        <v>0.314862</v>
      </c>
      <c r="G453">
        <v>24.1056487554764</v>
      </c>
      <c r="H453">
        <v>26.688985902126</v>
      </c>
      <c r="I453">
        <v>29.7926889900574</v>
      </c>
      <c r="J453" s="1">
        <v>0.599</v>
      </c>
      <c r="K453" s="1">
        <v>0.599</v>
      </c>
      <c r="L453" s="1">
        <v>0.266</v>
      </c>
      <c r="M453" s="1">
        <v>0.1</v>
      </c>
      <c r="N453" s="1">
        <v>0.1</v>
      </c>
      <c r="O453" s="1">
        <v>0.0116</v>
      </c>
      <c r="P453">
        <f t="shared" si="14"/>
        <v>-0.1539865383484936</v>
      </c>
      <c r="Q453">
        <f t="shared" si="15"/>
        <v>-8.822778749198084</v>
      </c>
    </row>
    <row r="454" spans="1:17" ht="12.75">
      <c r="A454" t="s">
        <v>2995</v>
      </c>
      <c r="B454" t="s">
        <v>2996</v>
      </c>
      <c r="C454">
        <v>62</v>
      </c>
      <c r="D454">
        <v>25</v>
      </c>
      <c r="E454">
        <v>-32.920162</v>
      </c>
      <c r="F454">
        <v>0.278582</v>
      </c>
      <c r="G454">
        <v>22.1218881863087</v>
      </c>
      <c r="H454">
        <v>26.688985902126</v>
      </c>
      <c r="I454">
        <v>33.4854038038476</v>
      </c>
      <c r="J454" s="1">
        <v>2.37</v>
      </c>
      <c r="K454" s="1">
        <v>2.37</v>
      </c>
      <c r="L454" s="1">
        <v>0.664</v>
      </c>
      <c r="M454" s="1">
        <v>0.1</v>
      </c>
      <c r="N454" s="1">
        <v>0.1</v>
      </c>
      <c r="O454" s="1">
        <v>0.0009</v>
      </c>
      <c r="P454">
        <f t="shared" si="14"/>
        <v>-0.17409950074621525</v>
      </c>
      <c r="Q454">
        <f t="shared" si="15"/>
        <v>-9.97516660809286</v>
      </c>
    </row>
    <row r="455" spans="1:17" ht="12.75">
      <c r="A455" t="s">
        <v>2997</v>
      </c>
      <c r="B455" t="s">
        <v>2998</v>
      </c>
      <c r="C455">
        <v>84</v>
      </c>
      <c r="D455">
        <v>25</v>
      </c>
      <c r="E455">
        <v>-70.895882</v>
      </c>
      <c r="F455">
        <v>0.157637</v>
      </c>
      <c r="G455">
        <v>20.869470939186</v>
      </c>
      <c r="H455">
        <v>26.688985902126</v>
      </c>
      <c r="I455">
        <v>46.4585166041822</v>
      </c>
      <c r="J455" s="1">
        <v>5.65</v>
      </c>
      <c r="K455" s="1">
        <v>5.65</v>
      </c>
      <c r="L455" s="1">
        <v>2.26</v>
      </c>
      <c r="M455" s="1">
        <v>0.1</v>
      </c>
      <c r="N455" s="1">
        <v>0.1</v>
      </c>
      <c r="O455" s="1">
        <v>1.12E-07</v>
      </c>
      <c r="P455">
        <f t="shared" si="14"/>
        <v>-0.22617218439355297</v>
      </c>
      <c r="Q455">
        <f t="shared" si="15"/>
        <v>-12.95871160900521</v>
      </c>
    </row>
    <row r="456" spans="1:17" ht="12.75">
      <c r="A456" t="s">
        <v>3003</v>
      </c>
      <c r="B456" t="s">
        <v>3004</v>
      </c>
      <c r="C456">
        <v>55</v>
      </c>
      <c r="D456">
        <v>25</v>
      </c>
      <c r="E456">
        <v>-36.915337</v>
      </c>
      <c r="F456">
        <v>0.268215</v>
      </c>
      <c r="G456">
        <v>23.300770255639</v>
      </c>
      <c r="H456">
        <v>26.688985902126</v>
      </c>
      <c r="I456">
        <v>32.0569252998992</v>
      </c>
      <c r="J456" s="1">
        <v>1.05</v>
      </c>
      <c r="K456" s="1">
        <v>1.05</v>
      </c>
      <c r="L456" s="1">
        <v>0.422</v>
      </c>
      <c r="M456" s="1">
        <v>0.1</v>
      </c>
      <c r="N456" s="1">
        <v>0.1</v>
      </c>
      <c r="O456" s="1">
        <v>0.00242</v>
      </c>
      <c r="P456">
        <f t="shared" si="14"/>
        <v>-0.17662660961654278</v>
      </c>
      <c r="Q456">
        <f t="shared" si="15"/>
        <v>-10.1199592807327</v>
      </c>
    </row>
    <row r="457" spans="1:17" ht="12.75">
      <c r="A457" t="s">
        <v>3005</v>
      </c>
      <c r="B457" t="s">
        <v>3006</v>
      </c>
      <c r="C457">
        <v>50</v>
      </c>
      <c r="D457">
        <v>25</v>
      </c>
      <c r="E457">
        <v>-40.999081</v>
      </c>
      <c r="F457">
        <v>0.272863</v>
      </c>
      <c r="G457">
        <v>26.6180188461968</v>
      </c>
      <c r="H457">
        <v>26.688985902126</v>
      </c>
      <c r="I457">
        <v>26.798294726161</v>
      </c>
      <c r="J457" s="1">
        <v>0.105</v>
      </c>
      <c r="K457" s="1">
        <v>0.105</v>
      </c>
      <c r="L457" s="1">
        <v>0.103</v>
      </c>
      <c r="M457" s="1">
        <v>0.1</v>
      </c>
      <c r="N457" s="1">
        <v>0.1</v>
      </c>
      <c r="O457" s="1">
        <v>0.0927</v>
      </c>
      <c r="P457">
        <f t="shared" si="14"/>
        <v>-0.0055702637606345196</v>
      </c>
      <c r="Q457">
        <f t="shared" si="15"/>
        <v>-0.3191526042590282</v>
      </c>
    </row>
    <row r="458" spans="1:17" ht="12.75">
      <c r="A458" t="s">
        <v>1788</v>
      </c>
      <c r="B458" t="s">
        <v>1789</v>
      </c>
      <c r="C458">
        <v>52</v>
      </c>
      <c r="D458">
        <v>25</v>
      </c>
      <c r="E458">
        <v>-15.924456</v>
      </c>
      <c r="F458">
        <v>0.350468</v>
      </c>
      <c r="G458">
        <v>16.2864059505702</v>
      </c>
      <c r="H458">
        <v>26.688985902126</v>
      </c>
      <c r="I458">
        <v>36.8603783722322</v>
      </c>
      <c r="J458" s="1">
        <v>135</v>
      </c>
      <c r="K458" s="1">
        <v>135</v>
      </c>
      <c r="L458" s="1">
        <v>3.53</v>
      </c>
      <c r="M458" s="1">
        <v>0.1</v>
      </c>
      <c r="N458" s="1">
        <v>0.1</v>
      </c>
      <c r="O458" s="1">
        <v>8.67E-05</v>
      </c>
      <c r="P458">
        <f t="shared" si="14"/>
        <v>-0.1463591884658697</v>
      </c>
      <c r="Q458">
        <f t="shared" si="15"/>
        <v>-8.385763792054131</v>
      </c>
    </row>
    <row r="459" spans="1:17" ht="12.75">
      <c r="A459" t="s">
        <v>3007</v>
      </c>
      <c r="B459" t="s">
        <v>3008</v>
      </c>
      <c r="C459">
        <v>67</v>
      </c>
      <c r="D459">
        <v>21</v>
      </c>
      <c r="E459">
        <v>-38.947098</v>
      </c>
      <c r="F459">
        <v>0.24998</v>
      </c>
      <c r="G459">
        <v>21.9691258403623</v>
      </c>
      <c r="H459">
        <v>26.688985902126</v>
      </c>
      <c r="I459">
        <v>35.0564036111988</v>
      </c>
      <c r="J459" s="1">
        <v>2.64</v>
      </c>
      <c r="K459" s="1">
        <v>2.64</v>
      </c>
      <c r="L459" s="1">
        <v>0.81</v>
      </c>
      <c r="M459" s="1">
        <v>0.1</v>
      </c>
      <c r="N459" s="1">
        <v>0.1</v>
      </c>
      <c r="O459" s="1">
        <v>0.000303</v>
      </c>
      <c r="P459">
        <f t="shared" si="14"/>
        <v>-0.18638081263836984</v>
      </c>
      <c r="Q459">
        <f t="shared" si="15"/>
        <v>-10.678833946397145</v>
      </c>
    </row>
    <row r="460" spans="1:17" ht="12.75">
      <c r="A460" t="s">
        <v>3009</v>
      </c>
      <c r="B460" t="s">
        <v>3010</v>
      </c>
      <c r="C460">
        <v>107</v>
      </c>
      <c r="D460">
        <v>13</v>
      </c>
      <c r="E460">
        <v>-66.878166</v>
      </c>
      <c r="F460">
        <v>0.177728</v>
      </c>
      <c r="G460">
        <v>23.0610794769707</v>
      </c>
      <c r="H460">
        <v>26.688985902126</v>
      </c>
      <c r="I460">
        <v>37.2100774549844</v>
      </c>
      <c r="J460" s="1">
        <v>1.24</v>
      </c>
      <c r="K460" s="1">
        <v>1.24</v>
      </c>
      <c r="L460" s="1">
        <v>0.649</v>
      </c>
      <c r="M460" s="1">
        <v>0.1</v>
      </c>
      <c r="N460" s="1">
        <v>0.1</v>
      </c>
      <c r="O460" s="1">
        <v>6.81E-05</v>
      </c>
      <c r="P460">
        <f t="shared" si="14"/>
        <v>-0.21584250437957955</v>
      </c>
      <c r="Q460">
        <f t="shared" si="15"/>
        <v>-12.366864540483895</v>
      </c>
    </row>
    <row r="461" spans="1:17" ht="12.75">
      <c r="A461" t="s">
        <v>3011</v>
      </c>
      <c r="B461" t="s">
        <v>3012</v>
      </c>
      <c r="C461">
        <v>57</v>
      </c>
      <c r="D461">
        <v>25</v>
      </c>
      <c r="E461">
        <v>-31.942699</v>
      </c>
      <c r="F461">
        <v>0.298965</v>
      </c>
      <c r="G461">
        <v>24.2267395065128</v>
      </c>
      <c r="H461">
        <v>26.688985902126</v>
      </c>
      <c r="I461">
        <v>29.9354316600019</v>
      </c>
      <c r="J461" s="1">
        <v>0.551</v>
      </c>
      <c r="K461" s="1">
        <v>0.551</v>
      </c>
      <c r="L461" s="1">
        <v>0.264</v>
      </c>
      <c r="M461" s="1">
        <v>0.1</v>
      </c>
      <c r="N461" s="1">
        <v>0.1</v>
      </c>
      <c r="O461" s="1">
        <v>0.0105</v>
      </c>
      <c r="P461">
        <f t="shared" si="14"/>
        <v>-0.16025846023553808</v>
      </c>
      <c r="Q461">
        <f t="shared" si="15"/>
        <v>-9.18213340276146</v>
      </c>
    </row>
    <row r="462" spans="1:17" ht="12.75">
      <c r="A462" t="s">
        <v>3013</v>
      </c>
      <c r="B462" t="s">
        <v>3014</v>
      </c>
      <c r="C462">
        <v>65</v>
      </c>
      <c r="D462">
        <v>21.1</v>
      </c>
      <c r="E462">
        <v>-36.935028</v>
      </c>
      <c r="F462">
        <v>0.251043</v>
      </c>
      <c r="G462">
        <v>20.9730661729103</v>
      </c>
      <c r="H462">
        <v>26.688985902126</v>
      </c>
      <c r="I462">
        <v>36.7551180417835</v>
      </c>
      <c r="J462" s="1">
        <v>5.26</v>
      </c>
      <c r="K462" s="1">
        <v>5.26</v>
      </c>
      <c r="L462" s="1">
        <v>1.25</v>
      </c>
      <c r="M462" s="1">
        <v>0.1</v>
      </c>
      <c r="N462" s="1">
        <v>0.1</v>
      </c>
      <c r="O462" s="1">
        <v>9.33E-05</v>
      </c>
      <c r="P462">
        <f t="shared" si="14"/>
        <v>-0.1867392583630038</v>
      </c>
      <c r="Q462">
        <f t="shared" si="15"/>
        <v>-10.699371373603181</v>
      </c>
    </row>
    <row r="463" spans="1:17" ht="12.75">
      <c r="A463" t="s">
        <v>3015</v>
      </c>
      <c r="B463" t="s">
        <v>3016</v>
      </c>
      <c r="C463">
        <v>55</v>
      </c>
      <c r="D463">
        <v>26.1</v>
      </c>
      <c r="E463">
        <v>-32.959713</v>
      </c>
      <c r="F463">
        <v>0.2793</v>
      </c>
      <c r="G463">
        <v>22.2440752850957</v>
      </c>
      <c r="H463">
        <v>26.688985902126</v>
      </c>
      <c r="I463">
        <v>33.2751431860633</v>
      </c>
      <c r="J463" s="1">
        <v>2.18</v>
      </c>
      <c r="K463" s="1">
        <v>2.18</v>
      </c>
      <c r="L463" s="1">
        <v>0.629</v>
      </c>
      <c r="M463" s="1">
        <v>0.1</v>
      </c>
      <c r="N463" s="1">
        <v>0.1</v>
      </c>
      <c r="O463" s="1">
        <v>0.00104</v>
      </c>
      <c r="P463">
        <f t="shared" si="14"/>
        <v>-0.1736926892324989</v>
      </c>
      <c r="Q463">
        <f t="shared" si="15"/>
        <v>-9.951858025299584</v>
      </c>
    </row>
    <row r="464" spans="1:17" ht="12.75">
      <c r="A464" t="s">
        <v>3017</v>
      </c>
      <c r="B464" t="s">
        <v>3018</v>
      </c>
      <c r="C464">
        <v>114</v>
      </c>
      <c r="D464">
        <v>25</v>
      </c>
      <c r="E464">
        <v>-62.933388</v>
      </c>
      <c r="F464">
        <v>0.200532</v>
      </c>
      <c r="G464">
        <v>25.6186952015383</v>
      </c>
      <c r="H464">
        <v>26.688985902126</v>
      </c>
      <c r="I464">
        <v>29.3181994412436</v>
      </c>
      <c r="J464" s="1">
        <v>0.21</v>
      </c>
      <c r="K464" s="1">
        <v>0.21</v>
      </c>
      <c r="L464" s="1">
        <v>0.169</v>
      </c>
      <c r="M464" s="1">
        <v>0.1</v>
      </c>
      <c r="N464" s="1">
        <v>0.1</v>
      </c>
      <c r="O464" s="1">
        <v>0.0162</v>
      </c>
      <c r="P464">
        <f t="shared" si="14"/>
        <v>-0.18675195794601918</v>
      </c>
      <c r="Q464">
        <f t="shared" si="15"/>
        <v>-10.700099006111538</v>
      </c>
    </row>
    <row r="465" spans="1:17" ht="12.75">
      <c r="A465" t="s">
        <v>3019</v>
      </c>
      <c r="B465" t="s">
        <v>3020</v>
      </c>
      <c r="C465">
        <v>106</v>
      </c>
      <c r="D465">
        <v>13</v>
      </c>
      <c r="E465">
        <v>-50.943443</v>
      </c>
      <c r="F465">
        <v>0.237319</v>
      </c>
      <c r="G465">
        <v>26.5228159752336</v>
      </c>
      <c r="H465">
        <v>26.688985902126</v>
      </c>
      <c r="I465">
        <v>27.0081551980687</v>
      </c>
      <c r="J465" s="1">
        <v>0.112</v>
      </c>
      <c r="K465" s="1">
        <v>0.112</v>
      </c>
      <c r="L465" s="1">
        <v>0.108</v>
      </c>
      <c r="M465" s="1">
        <v>0.1</v>
      </c>
      <c r="N465" s="1">
        <v>0.1</v>
      </c>
      <c r="O465" s="1">
        <v>0.0802</v>
      </c>
      <c r="P465">
        <f t="shared" si="14"/>
        <v>-0.03491793592164094</v>
      </c>
      <c r="Q465">
        <f t="shared" si="15"/>
        <v>-2.000650357618276</v>
      </c>
    </row>
    <row r="466" spans="1:17" ht="12.75">
      <c r="A466" t="s">
        <v>3021</v>
      </c>
      <c r="B466" t="s">
        <v>3022</v>
      </c>
      <c r="C466">
        <v>68</v>
      </c>
      <c r="D466">
        <v>10.2</v>
      </c>
      <c r="E466">
        <v>-58.940403</v>
      </c>
      <c r="F466">
        <v>0.213041</v>
      </c>
      <c r="G466">
        <v>26.1540527990666</v>
      </c>
      <c r="H466">
        <v>26.688985902126</v>
      </c>
      <c r="I466">
        <v>27.8945035802708</v>
      </c>
      <c r="J466" s="1">
        <v>0.145</v>
      </c>
      <c r="K466" s="1">
        <v>0.145</v>
      </c>
      <c r="L466" s="1">
        <v>0.129</v>
      </c>
      <c r="M466" s="1">
        <v>0.1</v>
      </c>
      <c r="N466" s="1">
        <v>0.1</v>
      </c>
      <c r="O466" s="1">
        <v>0.0434</v>
      </c>
      <c r="P466">
        <f t="shared" si="14"/>
        <v>-0.14268881936005562</v>
      </c>
      <c r="Q466">
        <f t="shared" si="15"/>
        <v>-8.175467133035779</v>
      </c>
    </row>
    <row r="467" spans="1:17" ht="12.75">
      <c r="A467" t="s">
        <v>3023</v>
      </c>
      <c r="B467" t="s">
        <v>3024</v>
      </c>
      <c r="C467">
        <v>54</v>
      </c>
      <c r="D467">
        <v>25</v>
      </c>
      <c r="E467">
        <v>-45.965836</v>
      </c>
      <c r="F467">
        <v>0.24598</v>
      </c>
      <c r="G467">
        <v>25.2851211601033</v>
      </c>
      <c r="H467">
        <v>26.688985902126</v>
      </c>
      <c r="I467">
        <v>29.2410724184383</v>
      </c>
      <c r="J467" s="1">
        <v>0.265</v>
      </c>
      <c r="K467" s="1">
        <v>0.265</v>
      </c>
      <c r="L467" s="1">
        <v>0.187</v>
      </c>
      <c r="M467" s="1">
        <v>0.1</v>
      </c>
      <c r="N467" s="1">
        <v>0.1</v>
      </c>
      <c r="O467" s="1">
        <v>0.0171</v>
      </c>
      <c r="P467">
        <f t="shared" si="14"/>
        <v>-0.17248417016492984</v>
      </c>
      <c r="Q467">
        <f t="shared" si="15"/>
        <v>-9.882614983266793</v>
      </c>
    </row>
    <row r="468" spans="1:17" ht="12.75">
      <c r="A468" t="s">
        <v>3025</v>
      </c>
      <c r="B468" t="s">
        <v>3026</v>
      </c>
      <c r="C468">
        <v>59</v>
      </c>
      <c r="D468">
        <v>18.1</v>
      </c>
      <c r="E468">
        <v>-37.944321</v>
      </c>
      <c r="F468">
        <v>0.277857</v>
      </c>
      <c r="G468">
        <v>25.3872971084496</v>
      </c>
      <c r="H468">
        <v>26.688985902126</v>
      </c>
      <c r="I468">
        <v>28.6345139142453</v>
      </c>
      <c r="J468" s="1">
        <v>0.247</v>
      </c>
      <c r="K468" s="1">
        <v>0.247</v>
      </c>
      <c r="L468" s="1">
        <v>0.172</v>
      </c>
      <c r="M468" s="1">
        <v>0.1</v>
      </c>
      <c r="N468" s="1">
        <v>0.1</v>
      </c>
      <c r="O468" s="1">
        <v>0.026</v>
      </c>
      <c r="P468">
        <f t="shared" si="14"/>
        <v>-0.15535749433804585</v>
      </c>
      <c r="Q468">
        <f t="shared" si="15"/>
        <v>-8.901328741297611</v>
      </c>
    </row>
    <row r="469" spans="1:17" ht="12.75">
      <c r="A469" t="s">
        <v>3027</v>
      </c>
      <c r="B469" t="s">
        <v>3028</v>
      </c>
      <c r="C469">
        <v>53</v>
      </c>
      <c r="D469">
        <v>25</v>
      </c>
      <c r="E469">
        <v>-48.757431</v>
      </c>
      <c r="F469">
        <v>0.227154</v>
      </c>
      <c r="G469">
        <v>23.7673982011186</v>
      </c>
      <c r="H469">
        <v>26.688985902126</v>
      </c>
      <c r="I469">
        <v>32.6824526594005</v>
      </c>
      <c r="J469" s="1">
        <v>0.758</v>
      </c>
      <c r="K469" s="1">
        <v>0.758</v>
      </c>
      <c r="L469" s="1">
        <v>0.39</v>
      </c>
      <c r="M469" s="1">
        <v>0.1</v>
      </c>
      <c r="N469" s="1">
        <v>0.1</v>
      </c>
      <c r="O469" s="1">
        <v>0.00157</v>
      </c>
      <c r="P469">
        <f t="shared" si="14"/>
        <v>-0.19303522883590213</v>
      </c>
      <c r="Q469">
        <f t="shared" si="15"/>
        <v>-11.060103909639238</v>
      </c>
    </row>
    <row r="470" spans="1:17" ht="12.75">
      <c r="A470" t="s">
        <v>3029</v>
      </c>
      <c r="B470" t="s">
        <v>3030</v>
      </c>
      <c r="C470">
        <v>60</v>
      </c>
      <c r="D470">
        <v>25</v>
      </c>
      <c r="E470">
        <v>-29.932411</v>
      </c>
      <c r="F470">
        <v>0.288634</v>
      </c>
      <c r="G470">
        <v>21.3577997745705</v>
      </c>
      <c r="H470">
        <v>26.688985902126</v>
      </c>
      <c r="I470">
        <v>34.160507134272</v>
      </c>
      <c r="J470" s="1">
        <v>4.03</v>
      </c>
      <c r="K470" s="1">
        <v>4.03</v>
      </c>
      <c r="L470" s="1">
        <v>0.864</v>
      </c>
      <c r="M470" s="1">
        <v>0.1</v>
      </c>
      <c r="N470" s="1">
        <v>0.1</v>
      </c>
      <c r="O470" s="1">
        <v>0.000563</v>
      </c>
      <c r="P470">
        <f t="shared" si="14"/>
        <v>-0.1706137800357231</v>
      </c>
      <c r="Q470">
        <f t="shared" si="15"/>
        <v>-9.775449522820319</v>
      </c>
    </row>
    <row r="471" spans="1:17" ht="12.75">
      <c r="A471" t="s">
        <v>3031</v>
      </c>
      <c r="B471" t="s">
        <v>3032</v>
      </c>
      <c r="C471">
        <v>85</v>
      </c>
      <c r="D471">
        <v>25</v>
      </c>
      <c r="E471">
        <v>-54.892113</v>
      </c>
      <c r="F471">
        <v>0.222385</v>
      </c>
      <c r="G471">
        <v>25.9306780654836</v>
      </c>
      <c r="H471">
        <v>26.688985902126</v>
      </c>
      <c r="I471">
        <v>28.2942319997413</v>
      </c>
      <c r="J471" s="1">
        <v>0.169</v>
      </c>
      <c r="K471" s="1">
        <v>0.169</v>
      </c>
      <c r="L471" s="1">
        <v>0.143</v>
      </c>
      <c r="M471" s="1">
        <v>0.1</v>
      </c>
      <c r="N471" s="1">
        <v>0.1</v>
      </c>
      <c r="O471" s="1">
        <v>0.0329</v>
      </c>
      <c r="P471">
        <f t="shared" si="14"/>
        <v>-0.1600429118724756</v>
      </c>
      <c r="Q471">
        <f t="shared" si="15"/>
        <v>-9.169783391277027</v>
      </c>
    </row>
    <row r="472" spans="1:17" ht="12.75">
      <c r="A472" t="s">
        <v>3033</v>
      </c>
      <c r="B472" t="s">
        <v>3034</v>
      </c>
      <c r="C472">
        <v>60</v>
      </c>
      <c r="D472">
        <v>25</v>
      </c>
      <c r="E472">
        <v>-43.928764</v>
      </c>
      <c r="F472">
        <v>0.259627</v>
      </c>
      <c r="G472">
        <v>26.3081021886845</v>
      </c>
      <c r="H472">
        <v>26.688985902126</v>
      </c>
      <c r="I472">
        <v>27.3249782254522</v>
      </c>
      <c r="J472" s="1">
        <v>0.13</v>
      </c>
      <c r="K472" s="1">
        <v>0.13</v>
      </c>
      <c r="L472" s="1">
        <v>0.118</v>
      </c>
      <c r="M472" s="1">
        <v>0.1</v>
      </c>
      <c r="N472" s="1">
        <v>0.1</v>
      </c>
      <c r="O472" s="1">
        <v>0.0643</v>
      </c>
      <c r="P472">
        <f t="shared" si="14"/>
        <v>-0.08739626504650555</v>
      </c>
      <c r="Q472">
        <f t="shared" si="15"/>
        <v>-5.007437132371486</v>
      </c>
    </row>
    <row r="473" spans="1:17" ht="12.75">
      <c r="A473" t="s">
        <v>3035</v>
      </c>
      <c r="B473" t="s">
        <v>3036</v>
      </c>
      <c r="C473">
        <v>68</v>
      </c>
      <c r="D473">
        <v>25</v>
      </c>
      <c r="E473">
        <v>-50.894924</v>
      </c>
      <c r="F473">
        <v>0.224261</v>
      </c>
      <c r="G473">
        <v>24.34225409999</v>
      </c>
      <c r="H473">
        <v>26.688985902126</v>
      </c>
      <c r="I473">
        <v>31.5955461787982</v>
      </c>
      <c r="J473" s="1">
        <v>0.509</v>
      </c>
      <c r="K473" s="1">
        <v>0.509</v>
      </c>
      <c r="L473" s="1">
        <v>0.301</v>
      </c>
      <c r="M473" s="1">
        <v>0.1</v>
      </c>
      <c r="N473" s="1">
        <v>0.1</v>
      </c>
      <c r="O473" s="1">
        <v>0.00333</v>
      </c>
      <c r="P473">
        <f t="shared" si="14"/>
        <v>-0.1921464318695788</v>
      </c>
      <c r="Q473">
        <f t="shared" si="15"/>
        <v>-11.009179594624882</v>
      </c>
    </row>
    <row r="474" spans="1:17" ht="12.75">
      <c r="A474" t="s">
        <v>3037</v>
      </c>
      <c r="B474" t="s">
        <v>3038</v>
      </c>
      <c r="C474">
        <v>74</v>
      </c>
      <c r="D474">
        <v>25</v>
      </c>
      <c r="E474">
        <v>-65.644745</v>
      </c>
      <c r="F474">
        <v>0.198199</v>
      </c>
      <c r="G474">
        <v>26.2870403918562</v>
      </c>
      <c r="H474">
        <v>26.688985902126</v>
      </c>
      <c r="I474">
        <v>27.6927356773368</v>
      </c>
      <c r="J474" s="1">
        <v>0.132</v>
      </c>
      <c r="K474" s="1">
        <v>0.132</v>
      </c>
      <c r="L474" s="1">
        <v>0.122</v>
      </c>
      <c r="M474" s="1">
        <v>0.1</v>
      </c>
      <c r="N474" s="1">
        <v>0.1</v>
      </c>
      <c r="O474" s="1">
        <v>0.0499</v>
      </c>
      <c r="P474">
        <f t="shared" si="14"/>
        <v>-0.12875128225374144</v>
      </c>
      <c r="Q474">
        <f t="shared" si="15"/>
        <v>-7.376905080036998</v>
      </c>
    </row>
    <row r="475" spans="1:17" ht="12.75">
      <c r="A475" t="s">
        <v>3039</v>
      </c>
      <c r="B475" t="s">
        <v>3040</v>
      </c>
      <c r="C475">
        <v>51</v>
      </c>
      <c r="D475">
        <v>25</v>
      </c>
      <c r="E475">
        <v>-21.962938</v>
      </c>
      <c r="F475">
        <v>0.341695</v>
      </c>
      <c r="G475">
        <v>21.353192596368</v>
      </c>
      <c r="H475">
        <v>26.688985902126</v>
      </c>
      <c r="I475">
        <v>32.1771440403209</v>
      </c>
      <c r="J475" s="1">
        <v>4.04</v>
      </c>
      <c r="K475" s="1">
        <v>4.04</v>
      </c>
      <c r="L475" s="1">
        <v>0.652</v>
      </c>
      <c r="M475" s="1">
        <v>0.1</v>
      </c>
      <c r="N475" s="1">
        <v>0.1</v>
      </c>
      <c r="O475" s="1">
        <v>0.00223</v>
      </c>
      <c r="P475">
        <f t="shared" si="14"/>
        <v>-0.1481260156504908</v>
      </c>
      <c r="Q475">
        <f t="shared" si="15"/>
        <v>-8.486995532861902</v>
      </c>
    </row>
    <row r="476" spans="1:17" ht="12.75">
      <c r="A476" t="s">
        <v>3041</v>
      </c>
      <c r="B476" t="s">
        <v>3042</v>
      </c>
      <c r="C476">
        <v>77</v>
      </c>
      <c r="D476">
        <v>25</v>
      </c>
      <c r="E476">
        <v>-55.890472</v>
      </c>
      <c r="F476">
        <v>0.223568</v>
      </c>
      <c r="G476">
        <v>26.6096146536907</v>
      </c>
      <c r="H476">
        <v>26.688985902126</v>
      </c>
      <c r="I476">
        <v>26.8556962028173</v>
      </c>
      <c r="J476" s="1">
        <v>0.106</v>
      </c>
      <c r="K476" s="1">
        <v>0.106</v>
      </c>
      <c r="L476" s="1">
        <v>0.104</v>
      </c>
      <c r="M476" s="1">
        <v>0.1</v>
      </c>
      <c r="N476" s="1">
        <v>0.1</v>
      </c>
      <c r="O476" s="1">
        <v>0.0891</v>
      </c>
      <c r="P476">
        <f t="shared" si="14"/>
        <v>-0.011104623057858198</v>
      </c>
      <c r="Q476">
        <f t="shared" si="15"/>
        <v>-0.6362480342989333</v>
      </c>
    </row>
    <row r="477" spans="1:17" ht="12.75">
      <c r="A477" t="s">
        <v>3043</v>
      </c>
      <c r="B477" t="s">
        <v>3044</v>
      </c>
      <c r="C477">
        <v>89</v>
      </c>
      <c r="D477">
        <v>25</v>
      </c>
      <c r="E477">
        <v>-62.868488</v>
      </c>
      <c r="F477">
        <v>0.205452</v>
      </c>
      <c r="G477">
        <v>26.4846918965777</v>
      </c>
      <c r="H477">
        <v>26.688985902126</v>
      </c>
      <c r="I477">
        <v>27.1739322868187</v>
      </c>
      <c r="J477" s="1">
        <v>0.115</v>
      </c>
      <c r="K477" s="1">
        <v>0.115</v>
      </c>
      <c r="L477" s="1">
        <v>0.11</v>
      </c>
      <c r="M477" s="1">
        <v>0.1</v>
      </c>
      <c r="N477" s="1">
        <v>0.1</v>
      </c>
      <c r="O477" s="1">
        <v>0.0715</v>
      </c>
      <c r="P477">
        <f t="shared" si="14"/>
        <v>-0.061878878023434614</v>
      </c>
      <c r="Q477">
        <f t="shared" si="15"/>
        <v>-3.545398551747625</v>
      </c>
    </row>
    <row r="478" spans="1:17" ht="12.75">
      <c r="A478" t="s">
        <v>3045</v>
      </c>
      <c r="B478" t="s">
        <v>3046</v>
      </c>
      <c r="C478">
        <v>51</v>
      </c>
      <c r="D478">
        <v>25</v>
      </c>
      <c r="E478">
        <v>-22.979414</v>
      </c>
      <c r="F478">
        <v>0.351901</v>
      </c>
      <c r="G478">
        <v>23.6969063001527</v>
      </c>
      <c r="H478">
        <v>26.688985902126</v>
      </c>
      <c r="I478">
        <v>29.5904716575215</v>
      </c>
      <c r="J478" s="1">
        <v>0.796</v>
      </c>
      <c r="K478" s="1">
        <v>0.796</v>
      </c>
      <c r="L478" s="1">
        <v>0.278</v>
      </c>
      <c r="M478" s="1">
        <v>0.1</v>
      </c>
      <c r="N478" s="1">
        <v>0.1</v>
      </c>
      <c r="O478" s="1">
        <v>0.0134</v>
      </c>
      <c r="P478">
        <f t="shared" si="14"/>
        <v>-0.13961791491624437</v>
      </c>
      <c r="Q478">
        <f t="shared" si="15"/>
        <v>-7.999517269117425</v>
      </c>
    </row>
    <row r="479" spans="1:17" ht="12.75">
      <c r="A479" t="s">
        <v>3047</v>
      </c>
      <c r="B479" t="s">
        <v>3048</v>
      </c>
      <c r="C479">
        <v>56</v>
      </c>
      <c r="D479">
        <v>25.3</v>
      </c>
      <c r="E479">
        <v>-45.944038</v>
      </c>
      <c r="F479">
        <v>0.227809</v>
      </c>
      <c r="G479">
        <v>22.4921697595233</v>
      </c>
      <c r="H479">
        <v>26.688985902126</v>
      </c>
      <c r="I479">
        <v>35.2616884320877</v>
      </c>
      <c r="J479" s="1">
        <v>1.83</v>
      </c>
      <c r="K479" s="1">
        <v>1.83</v>
      </c>
      <c r="L479" s="1">
        <v>0.705</v>
      </c>
      <c r="M479" s="1">
        <v>0.1</v>
      </c>
      <c r="N479" s="1">
        <v>0.1</v>
      </c>
      <c r="O479" s="1">
        <v>0.000263</v>
      </c>
      <c r="P479">
        <f t="shared" si="14"/>
        <v>-0.19518920545413088</v>
      </c>
      <c r="Q479">
        <f t="shared" si="15"/>
        <v>-11.183517679033608</v>
      </c>
    </row>
    <row r="480" spans="1:17" ht="12.75">
      <c r="A480" t="s">
        <v>3049</v>
      </c>
      <c r="B480" t="s">
        <v>3050</v>
      </c>
      <c r="C480">
        <v>66</v>
      </c>
      <c r="D480">
        <v>25</v>
      </c>
      <c r="E480">
        <v>-49.714718</v>
      </c>
      <c r="F480">
        <v>0.227809</v>
      </c>
      <c r="G480">
        <v>24.338127980889</v>
      </c>
      <c r="H480">
        <v>26.688985902126</v>
      </c>
      <c r="I480">
        <v>31.4910084320877</v>
      </c>
      <c r="J480" s="1">
        <v>0.51</v>
      </c>
      <c r="K480" s="1">
        <v>0.51</v>
      </c>
      <c r="L480" s="1">
        <v>0.299</v>
      </c>
      <c r="M480" s="1">
        <v>0.1</v>
      </c>
      <c r="N480" s="1">
        <v>0.1</v>
      </c>
      <c r="O480" s="1">
        <v>0.00358</v>
      </c>
      <c r="P480">
        <f t="shared" si="14"/>
        <v>-0.19060559867657803</v>
      </c>
      <c r="Q480">
        <f t="shared" si="15"/>
        <v>-10.920896355732271</v>
      </c>
    </row>
    <row r="481" spans="1:17" ht="12.75">
      <c r="A481" t="s">
        <v>3051</v>
      </c>
      <c r="B481" t="s">
        <v>3052</v>
      </c>
      <c r="C481">
        <v>70</v>
      </c>
      <c r="D481">
        <v>25</v>
      </c>
      <c r="E481">
        <v>-53.904587</v>
      </c>
      <c r="F481">
        <v>0.227492</v>
      </c>
      <c r="G481">
        <v>26.3346416355941</v>
      </c>
      <c r="H481">
        <v>26.688985902126</v>
      </c>
      <c r="I481">
        <v>27.4142960058528</v>
      </c>
      <c r="J481" s="1">
        <v>0.128</v>
      </c>
      <c r="K481" s="1">
        <v>0.128</v>
      </c>
      <c r="L481" s="1">
        <v>0.118</v>
      </c>
      <c r="M481" s="1">
        <v>0.1</v>
      </c>
      <c r="N481" s="1">
        <v>0.1</v>
      </c>
      <c r="O481" s="1">
        <v>0.0605</v>
      </c>
      <c r="P481">
        <f t="shared" si="14"/>
        <v>-0.09852177882040891</v>
      </c>
      <c r="Q481">
        <f t="shared" si="15"/>
        <v>-5.6448821165308125</v>
      </c>
    </row>
    <row r="482" spans="1:17" ht="12.75">
      <c r="A482" t="s">
        <v>3053</v>
      </c>
      <c r="B482" t="s">
        <v>3054</v>
      </c>
      <c r="C482">
        <v>58</v>
      </c>
      <c r="D482">
        <v>25</v>
      </c>
      <c r="E482">
        <v>-26.933531</v>
      </c>
      <c r="F482">
        <v>0.305844</v>
      </c>
      <c r="G482">
        <v>21.2687611892437</v>
      </c>
      <c r="H482">
        <v>26.688985902126</v>
      </c>
      <c r="I482">
        <v>33.5528454951003</v>
      </c>
      <c r="J482" s="1">
        <v>4.28</v>
      </c>
      <c r="K482" s="1">
        <v>4.28</v>
      </c>
      <c r="L482" s="1">
        <v>0.816</v>
      </c>
      <c r="M482" s="1">
        <v>0.1</v>
      </c>
      <c r="N482" s="1">
        <v>0.1</v>
      </c>
      <c r="O482" s="1">
        <v>0.000859</v>
      </c>
      <c r="P482">
        <f t="shared" si="14"/>
        <v>-0.16336741168863034</v>
      </c>
      <c r="Q482">
        <f t="shared" si="15"/>
        <v>-9.360263199734712</v>
      </c>
    </row>
    <row r="483" spans="1:17" ht="12.75">
      <c r="A483" t="s">
        <v>3055</v>
      </c>
      <c r="B483" t="s">
        <v>3056</v>
      </c>
      <c r="C483">
        <v>82</v>
      </c>
      <c r="D483">
        <v>8.4</v>
      </c>
      <c r="E483">
        <v>-58.855225</v>
      </c>
      <c r="F483">
        <v>0.20649</v>
      </c>
      <c r="G483">
        <v>24.9724362358464</v>
      </c>
      <c r="H483">
        <v>26.688985902126</v>
      </c>
      <c r="I483">
        <v>30.7345630418784</v>
      </c>
      <c r="J483" s="1">
        <v>0.329</v>
      </c>
      <c r="K483" s="1">
        <v>0.329</v>
      </c>
      <c r="L483" s="1">
        <v>0.231</v>
      </c>
      <c r="M483" s="1">
        <v>0.1</v>
      </c>
      <c r="N483" s="1">
        <v>0.1</v>
      </c>
      <c r="O483" s="1">
        <v>0.00606</v>
      </c>
      <c r="P483">
        <f t="shared" si="14"/>
        <v>-0.1955385734061816</v>
      </c>
      <c r="Q483">
        <f t="shared" si="15"/>
        <v>-11.203534988183245</v>
      </c>
    </row>
    <row r="484" spans="1:17" ht="12.75">
      <c r="A484" t="s">
        <v>3057</v>
      </c>
      <c r="B484" t="s">
        <v>3058</v>
      </c>
      <c r="C484">
        <v>55</v>
      </c>
      <c r="D484">
        <v>25</v>
      </c>
      <c r="E484">
        <v>-29.982117</v>
      </c>
      <c r="F484">
        <v>0.310387</v>
      </c>
      <c r="G484">
        <v>24.3130289458664</v>
      </c>
      <c r="H484">
        <v>26.688985902126</v>
      </c>
      <c r="I484">
        <v>29.6189466166059</v>
      </c>
      <c r="J484" s="1">
        <v>0.519</v>
      </c>
      <c r="K484" s="1">
        <v>0.519</v>
      </c>
      <c r="L484" s="1">
        <v>0.248</v>
      </c>
      <c r="M484" s="1">
        <v>0.1</v>
      </c>
      <c r="N484" s="1">
        <v>0.1</v>
      </c>
      <c r="O484" s="1">
        <v>0.0131</v>
      </c>
      <c r="P484">
        <f t="shared" si="14"/>
        <v>-0.15469253461242838</v>
      </c>
      <c r="Q484">
        <f t="shared" si="15"/>
        <v>-8.863229355473552</v>
      </c>
    </row>
    <row r="485" spans="1:17" ht="12.75">
      <c r="A485" t="s">
        <v>3059</v>
      </c>
      <c r="B485" t="s">
        <v>3060</v>
      </c>
      <c r="C485">
        <v>74</v>
      </c>
      <c r="D485">
        <v>25</v>
      </c>
      <c r="E485">
        <v>-64.896156</v>
      </c>
      <c r="F485">
        <v>0.195424</v>
      </c>
      <c r="G485">
        <v>25.480562058364</v>
      </c>
      <c r="H485">
        <v>26.688985902126</v>
      </c>
      <c r="I485">
        <v>29.7667069685579</v>
      </c>
      <c r="J485" s="1">
        <v>0.231</v>
      </c>
      <c r="K485" s="1">
        <v>0.231</v>
      </c>
      <c r="L485" s="1">
        <v>0.182</v>
      </c>
      <c r="M485" s="1">
        <v>0.1</v>
      </c>
      <c r="N485" s="1">
        <v>0.1</v>
      </c>
      <c r="O485" s="1">
        <v>0.0118</v>
      </c>
      <c r="P485">
        <f t="shared" si="14"/>
        <v>-0.19351864472983266</v>
      </c>
      <c r="Q485">
        <f t="shared" si="15"/>
        <v>-11.087801600111002</v>
      </c>
    </row>
    <row r="486" spans="1:17" ht="12.75">
      <c r="A486" t="s">
        <v>3061</v>
      </c>
      <c r="B486" t="s">
        <v>3062</v>
      </c>
      <c r="C486">
        <v>115</v>
      </c>
      <c r="D486">
        <v>29.5</v>
      </c>
      <c r="E486">
        <v>-41.963123</v>
      </c>
      <c r="F486">
        <v>0.223192</v>
      </c>
      <c r="G486">
        <v>19.9292054562666</v>
      </c>
      <c r="H486">
        <v>26.688985902126</v>
      </c>
      <c r="I486">
        <v>40.9224433857462</v>
      </c>
      <c r="J486" s="1">
        <v>10.8</v>
      </c>
      <c r="K486" s="1">
        <v>10.8</v>
      </c>
      <c r="L486" s="1">
        <v>2.4</v>
      </c>
      <c r="M486" s="1">
        <v>0.1</v>
      </c>
      <c r="N486" s="1">
        <v>0.1</v>
      </c>
      <c r="O486" s="1">
        <v>5.19E-06</v>
      </c>
      <c r="P486">
        <f t="shared" si="14"/>
        <v>-0.19901700422781685</v>
      </c>
      <c r="Q486">
        <f t="shared" si="15"/>
        <v>-11.402834393591167</v>
      </c>
    </row>
    <row r="487" spans="1:17" ht="12.75">
      <c r="A487" t="s">
        <v>3063</v>
      </c>
      <c r="B487" t="s">
        <v>3064</v>
      </c>
      <c r="C487">
        <v>61</v>
      </c>
      <c r="D487">
        <v>25</v>
      </c>
      <c r="E487">
        <v>-30.915249</v>
      </c>
      <c r="F487">
        <v>0.267617</v>
      </c>
      <c r="G487">
        <v>19.4426777925508</v>
      </c>
      <c r="H487">
        <v>26.688985902126</v>
      </c>
      <c r="I487">
        <v>38.2111343492172</v>
      </c>
      <c r="J487" s="1">
        <v>15.2</v>
      </c>
      <c r="K487" s="1">
        <v>15.2</v>
      </c>
      <c r="L487" s="1">
        <v>2.18</v>
      </c>
      <c r="M487" s="1">
        <v>0.1</v>
      </c>
      <c r="N487" s="1">
        <v>0.1</v>
      </c>
      <c r="O487" s="1">
        <v>3.4E-05</v>
      </c>
      <c r="P487">
        <f t="shared" si="14"/>
        <v>-0.18050460803135865</v>
      </c>
      <c r="Q487">
        <f t="shared" si="15"/>
        <v>-10.342152222860074</v>
      </c>
    </row>
    <row r="488" spans="1:17" ht="12.75">
      <c r="A488" t="s">
        <v>3065</v>
      </c>
      <c r="B488" t="s">
        <v>3066</v>
      </c>
      <c r="C488">
        <v>75</v>
      </c>
      <c r="D488">
        <v>25</v>
      </c>
      <c r="E488">
        <v>-59.893581</v>
      </c>
      <c r="F488">
        <v>0.212731</v>
      </c>
      <c r="G488">
        <v>26.5212161773164</v>
      </c>
      <c r="H488">
        <v>26.688985902126</v>
      </c>
      <c r="I488">
        <v>27.0678648295569</v>
      </c>
      <c r="J488" s="1">
        <v>0.112</v>
      </c>
      <c r="K488" s="1">
        <v>0.112</v>
      </c>
      <c r="L488" s="1">
        <v>0.108</v>
      </c>
      <c r="M488" s="1">
        <v>0.1</v>
      </c>
      <c r="N488" s="1">
        <v>0.1</v>
      </c>
      <c r="O488" s="1">
        <v>0.0769</v>
      </c>
      <c r="P488">
        <f t="shared" si="14"/>
        <v>-0.04410633516119988</v>
      </c>
      <c r="Q488">
        <f t="shared" si="15"/>
        <v>-2.527106854526219</v>
      </c>
    </row>
    <row r="489" spans="1:17" ht="12.75">
      <c r="A489" t="s">
        <v>3067</v>
      </c>
      <c r="B489" t="s">
        <v>3068</v>
      </c>
      <c r="C489">
        <v>80</v>
      </c>
      <c r="D489">
        <v>25</v>
      </c>
      <c r="E489">
        <v>-44.957829</v>
      </c>
      <c r="F489">
        <v>0.25194</v>
      </c>
      <c r="G489">
        <v>25.6720106501555</v>
      </c>
      <c r="H489">
        <v>26.688985902126</v>
      </c>
      <c r="I489">
        <v>28.4699527447308</v>
      </c>
      <c r="J489" s="1">
        <v>0.202</v>
      </c>
      <c r="K489" s="1">
        <v>0.202</v>
      </c>
      <c r="L489" s="1">
        <v>0.157</v>
      </c>
      <c r="M489" s="1">
        <v>0.1</v>
      </c>
      <c r="N489" s="1">
        <v>0.1</v>
      </c>
      <c r="O489" s="1">
        <v>0.0291</v>
      </c>
      <c r="P489">
        <f t="shared" si="14"/>
        <v>-0.15882835211766555</v>
      </c>
      <c r="Q489">
        <f t="shared" si="15"/>
        <v>-9.100194243359967</v>
      </c>
    </row>
    <row r="490" spans="1:17" ht="12.75">
      <c r="A490" t="s">
        <v>3069</v>
      </c>
      <c r="B490" t="s">
        <v>3070</v>
      </c>
      <c r="C490">
        <v>53</v>
      </c>
      <c r="D490">
        <v>25</v>
      </c>
      <c r="E490">
        <v>-44.922203</v>
      </c>
      <c r="F490">
        <v>0.253226</v>
      </c>
      <c r="G490">
        <v>25.8579724722482</v>
      </c>
      <c r="H490">
        <v>26.688985902126</v>
      </c>
      <c r="I490">
        <v>28.1326781447776</v>
      </c>
      <c r="J490" s="1">
        <v>0.178</v>
      </c>
      <c r="K490" s="1">
        <v>0.178</v>
      </c>
      <c r="L490" s="1">
        <v>0.144</v>
      </c>
      <c r="M490" s="1">
        <v>0.1</v>
      </c>
      <c r="N490" s="1">
        <v>0.1</v>
      </c>
      <c r="O490" s="1">
        <v>0.0368</v>
      </c>
      <c r="P490">
        <f t="shared" si="14"/>
        <v>-0.1483427350604999</v>
      </c>
      <c r="Q490">
        <f t="shared" si="15"/>
        <v>-8.499412640393988</v>
      </c>
    </row>
    <row r="491" spans="1:17" ht="12.75">
      <c r="A491" t="s">
        <v>3071</v>
      </c>
      <c r="B491" t="s">
        <v>3072</v>
      </c>
      <c r="C491">
        <v>62</v>
      </c>
      <c r="D491">
        <v>25</v>
      </c>
      <c r="E491">
        <v>-42.943909</v>
      </c>
      <c r="F491">
        <v>0.261201</v>
      </c>
      <c r="G491">
        <v>25.9684944086508</v>
      </c>
      <c r="H491">
        <v>26.688985902126</v>
      </c>
      <c r="I491">
        <v>27.8804574180744</v>
      </c>
      <c r="J491" s="1">
        <v>0.165</v>
      </c>
      <c r="K491" s="1">
        <v>0.165</v>
      </c>
      <c r="L491" s="1">
        <v>0.137</v>
      </c>
      <c r="M491" s="1">
        <v>0.1</v>
      </c>
      <c r="N491" s="1">
        <v>0.1</v>
      </c>
      <c r="O491" s="1">
        <v>0.0438</v>
      </c>
      <c r="P491">
        <f t="shared" si="14"/>
        <v>-0.13586905826544265</v>
      </c>
      <c r="Q491">
        <f t="shared" si="15"/>
        <v>-7.7847236050269375</v>
      </c>
    </row>
    <row r="492" spans="1:17" ht="12.75">
      <c r="A492" t="s">
        <v>3073</v>
      </c>
      <c r="B492" t="s">
        <v>3074</v>
      </c>
      <c r="C492">
        <v>77</v>
      </c>
      <c r="D492">
        <v>25</v>
      </c>
      <c r="E492">
        <v>-51.475384</v>
      </c>
      <c r="F492">
        <v>0.2292</v>
      </c>
      <c r="G492">
        <v>25.4299595022015</v>
      </c>
      <c r="H492">
        <v>26.688985902126</v>
      </c>
      <c r="I492">
        <v>29.2375101220221</v>
      </c>
      <c r="J492" s="1">
        <v>0.239</v>
      </c>
      <c r="K492" s="1">
        <v>0.239</v>
      </c>
      <c r="L492" s="1">
        <v>0.179</v>
      </c>
      <c r="M492" s="1">
        <v>0.1</v>
      </c>
      <c r="N492" s="1">
        <v>0.1</v>
      </c>
      <c r="O492" s="1">
        <v>0.0171</v>
      </c>
      <c r="P492">
        <f t="shared" si="14"/>
        <v>-0.1776644674991667</v>
      </c>
      <c r="Q492">
        <f t="shared" si="15"/>
        <v>-10.179424157141435</v>
      </c>
    </row>
    <row r="493" spans="1:17" ht="12.75">
      <c r="A493" t="s">
        <v>3075</v>
      </c>
      <c r="B493" t="s">
        <v>3076</v>
      </c>
      <c r="C493">
        <v>62</v>
      </c>
      <c r="D493">
        <v>25</v>
      </c>
      <c r="E493">
        <v>-44.946331</v>
      </c>
      <c r="F493">
        <v>0.242261</v>
      </c>
      <c r="G493">
        <v>24.1496492105137</v>
      </c>
      <c r="H493">
        <v>26.688985902126</v>
      </c>
      <c r="I493">
        <v>31.4150946226444</v>
      </c>
      <c r="J493" s="1">
        <v>0.581</v>
      </c>
      <c r="K493" s="1">
        <v>0.581</v>
      </c>
      <c r="L493" s="1">
        <v>0.314</v>
      </c>
      <c r="M493" s="1">
        <v>0.1</v>
      </c>
      <c r="N493" s="1">
        <v>0.1</v>
      </c>
      <c r="O493" s="1">
        <v>0.00378</v>
      </c>
      <c r="P493">
        <f t="shared" si="14"/>
        <v>-0.1850579909210172</v>
      </c>
      <c r="Q493">
        <f t="shared" si="15"/>
        <v>-10.603041844944592</v>
      </c>
    </row>
    <row r="494" spans="1:17" ht="12.75">
      <c r="A494" t="s">
        <v>3077</v>
      </c>
      <c r="B494" t="s">
        <v>3078</v>
      </c>
      <c r="C494">
        <v>87</v>
      </c>
      <c r="D494">
        <v>31.9</v>
      </c>
      <c r="E494">
        <v>-62.860554</v>
      </c>
      <c r="F494">
        <v>0.188531</v>
      </c>
      <c r="G494">
        <v>23.4854995989693</v>
      </c>
      <c r="H494">
        <v>26.688985902126</v>
      </c>
      <c r="I494">
        <v>35.2633372049873</v>
      </c>
      <c r="J494" s="1">
        <v>0.921</v>
      </c>
      <c r="K494" s="1">
        <v>0.921</v>
      </c>
      <c r="L494" s="1">
        <v>0.504</v>
      </c>
      <c r="M494" s="1">
        <v>0.1</v>
      </c>
      <c r="N494" s="1">
        <v>0.1</v>
      </c>
      <c r="O494" s="1">
        <v>0.000262</v>
      </c>
      <c r="P494">
        <f t="shared" si="14"/>
        <v>-0.21051645261265156</v>
      </c>
      <c r="Q494">
        <f t="shared" si="15"/>
        <v>-12.061704252770728</v>
      </c>
    </row>
    <row r="495" spans="1:17" ht="12.75">
      <c r="A495" t="s">
        <v>3079</v>
      </c>
      <c r="B495" t="s">
        <v>3080</v>
      </c>
      <c r="C495">
        <v>83</v>
      </c>
      <c r="D495">
        <v>25</v>
      </c>
      <c r="E495">
        <v>-68.44062</v>
      </c>
      <c r="F495">
        <v>0.158716</v>
      </c>
      <c r="G495">
        <v>20.3255757505368</v>
      </c>
      <c r="H495">
        <v>26.688985902126</v>
      </c>
      <c r="I495">
        <v>48.1159674440351</v>
      </c>
      <c r="J495" s="1">
        <v>8.23</v>
      </c>
      <c r="K495" s="1">
        <v>8.23</v>
      </c>
      <c r="L495" s="1">
        <v>3</v>
      </c>
      <c r="M495" s="1">
        <v>0.1</v>
      </c>
      <c r="N495" s="1">
        <v>0.1</v>
      </c>
      <c r="O495" s="1">
        <v>3.55E-08</v>
      </c>
      <c r="P495">
        <f t="shared" si="14"/>
        <v>-0.2259440035592023</v>
      </c>
      <c r="Q495">
        <f t="shared" si="15"/>
        <v>-12.945637810231142</v>
      </c>
    </row>
    <row r="496" spans="1:17" ht="12.75">
      <c r="A496" t="s">
        <v>3081</v>
      </c>
      <c r="B496" t="s">
        <v>3082</v>
      </c>
      <c r="C496">
        <v>61</v>
      </c>
      <c r="D496">
        <v>25</v>
      </c>
      <c r="E496">
        <v>-39.921051</v>
      </c>
      <c r="F496">
        <v>0.255844</v>
      </c>
      <c r="G496">
        <v>23.3557902756756</v>
      </c>
      <c r="H496">
        <v>26.688985902126</v>
      </c>
      <c r="I496">
        <v>32.3862742949745</v>
      </c>
      <c r="J496" s="1">
        <v>1.01</v>
      </c>
      <c r="K496" s="1">
        <v>1.01</v>
      </c>
      <c r="L496" s="1">
        <v>0.43</v>
      </c>
      <c r="M496" s="1">
        <v>0.1</v>
      </c>
      <c r="N496" s="1">
        <v>0.1</v>
      </c>
      <c r="O496" s="1">
        <v>0.00193</v>
      </c>
      <c r="P496">
        <f t="shared" si="14"/>
        <v>-0.1817081888006752</v>
      </c>
      <c r="Q496">
        <f t="shared" si="15"/>
        <v>-10.411112321245021</v>
      </c>
    </row>
    <row r="497" spans="1:17" ht="12.75">
      <c r="A497" t="s">
        <v>3083</v>
      </c>
      <c r="B497" t="s">
        <v>3084</v>
      </c>
      <c r="C497">
        <v>81</v>
      </c>
      <c r="D497">
        <v>25</v>
      </c>
      <c r="E497">
        <v>-32.998081</v>
      </c>
      <c r="F497">
        <v>0.307642</v>
      </c>
      <c r="G497">
        <v>26.3332275334325</v>
      </c>
      <c r="H497">
        <v>26.688985902126</v>
      </c>
      <c r="I497">
        <v>27.134785555176</v>
      </c>
      <c r="J497" s="1">
        <v>0.128</v>
      </c>
      <c r="K497" s="1">
        <v>0.128</v>
      </c>
      <c r="L497" s="1">
        <v>0.115</v>
      </c>
      <c r="M497" s="1">
        <v>0.1</v>
      </c>
      <c r="N497" s="1">
        <v>0.1</v>
      </c>
      <c r="O497" s="1">
        <v>0.0734</v>
      </c>
      <c r="P497">
        <f t="shared" si="14"/>
        <v>-0.060513851675176755</v>
      </c>
      <c r="Q497">
        <f t="shared" si="15"/>
        <v>-3.4671883030682946</v>
      </c>
    </row>
    <row r="498" spans="1:17" ht="12.75">
      <c r="A498" t="s">
        <v>3085</v>
      </c>
      <c r="B498" t="s">
        <v>3086</v>
      </c>
      <c r="C498">
        <v>69</v>
      </c>
      <c r="D498">
        <v>25</v>
      </c>
      <c r="E498">
        <v>-39.922665</v>
      </c>
      <c r="F498">
        <v>0.242011</v>
      </c>
      <c r="G498">
        <v>21.416424786243</v>
      </c>
      <c r="H498">
        <v>26.688985902126</v>
      </c>
      <c r="I498">
        <v>36.5176428073619</v>
      </c>
      <c r="J498" s="1">
        <v>3.87</v>
      </c>
      <c r="K498" s="1">
        <v>3.87</v>
      </c>
      <c r="L498" s="1">
        <v>1.08</v>
      </c>
      <c r="M498" s="1">
        <v>0.1</v>
      </c>
      <c r="N498" s="1">
        <v>0.1</v>
      </c>
      <c r="O498" s="1">
        <v>0.00011</v>
      </c>
      <c r="P498">
        <f t="shared" si="14"/>
        <v>-0.1902466130474909</v>
      </c>
      <c r="Q498">
        <f t="shared" si="15"/>
        <v>-10.90032799427973</v>
      </c>
    </row>
    <row r="499" spans="1:17" ht="12.75">
      <c r="A499" t="s">
        <v>3087</v>
      </c>
      <c r="B499" t="s">
        <v>3088</v>
      </c>
      <c r="C499">
        <v>57</v>
      </c>
      <c r="D499">
        <v>25</v>
      </c>
      <c r="E499">
        <v>-45.9398</v>
      </c>
      <c r="F499">
        <v>0.249433</v>
      </c>
      <c r="G499">
        <v>25.8249626345938</v>
      </c>
      <c r="H499">
        <v>26.688985902126</v>
      </c>
      <c r="I499">
        <v>28.2259893412959</v>
      </c>
      <c r="J499" s="1">
        <v>0.182</v>
      </c>
      <c r="K499" s="1">
        <v>0.182</v>
      </c>
      <c r="L499" s="1">
        <v>0.147</v>
      </c>
      <c r="M499" s="1">
        <v>0.1</v>
      </c>
      <c r="N499" s="1">
        <v>0.1</v>
      </c>
      <c r="O499" s="1">
        <v>0.0345</v>
      </c>
      <c r="P499">
        <f t="shared" si="14"/>
        <v>-0.15235810749119033</v>
      </c>
      <c r="Q499">
        <f t="shared" si="15"/>
        <v>-8.729476533845737</v>
      </c>
    </row>
    <row r="500" spans="1:17" ht="12.75">
      <c r="A500" t="s">
        <v>3089</v>
      </c>
      <c r="B500" t="s">
        <v>3090</v>
      </c>
      <c r="C500">
        <v>56</v>
      </c>
      <c r="D500">
        <v>25</v>
      </c>
      <c r="E500">
        <v>-52.898106</v>
      </c>
      <c r="F500">
        <v>0.217161</v>
      </c>
      <c r="G500">
        <v>24.133905701952</v>
      </c>
      <c r="H500">
        <v>26.688985902126</v>
      </c>
      <c r="I500">
        <v>32.289360132351</v>
      </c>
      <c r="J500" s="1">
        <v>0.588</v>
      </c>
      <c r="K500" s="1">
        <v>0.588</v>
      </c>
      <c r="L500" s="1">
        <v>0.337</v>
      </c>
      <c r="M500" s="1">
        <v>0.1</v>
      </c>
      <c r="N500" s="1">
        <v>0.1</v>
      </c>
      <c r="O500" s="1">
        <v>0.00206</v>
      </c>
      <c r="P500">
        <f t="shared" si="14"/>
        <v>-0.19616779680359636</v>
      </c>
      <c r="Q500">
        <f t="shared" si="15"/>
        <v>-11.239586833225992</v>
      </c>
    </row>
    <row r="501" spans="1:17" ht="12.75">
      <c r="A501" t="s">
        <v>3091</v>
      </c>
      <c r="B501" t="s">
        <v>3092</v>
      </c>
      <c r="C501">
        <v>74</v>
      </c>
      <c r="D501">
        <v>25</v>
      </c>
      <c r="E501">
        <v>-49.882431</v>
      </c>
      <c r="F501">
        <v>0.225177</v>
      </c>
      <c r="G501">
        <v>24.0023331226939</v>
      </c>
      <c r="H501">
        <v>26.688985902126</v>
      </c>
      <c r="I501">
        <v>32.2724752860215</v>
      </c>
      <c r="J501" s="1">
        <v>0.644</v>
      </c>
      <c r="K501" s="1">
        <v>0.644</v>
      </c>
      <c r="L501" s="1">
        <v>0.352</v>
      </c>
      <c r="M501" s="1">
        <v>0.1</v>
      </c>
      <c r="N501" s="1">
        <v>0.1</v>
      </c>
      <c r="O501" s="1">
        <v>0.00209</v>
      </c>
      <c r="P501">
        <f t="shared" si="14"/>
        <v>-0.19303030463014642</v>
      </c>
      <c r="Q501">
        <f t="shared" si="15"/>
        <v>-11.059821773431983</v>
      </c>
    </row>
    <row r="502" spans="1:17" ht="12.75">
      <c r="A502" t="s">
        <v>3093</v>
      </c>
      <c r="B502" t="s">
        <v>3094</v>
      </c>
      <c r="C502">
        <v>55</v>
      </c>
      <c r="D502">
        <v>25</v>
      </c>
      <c r="E502">
        <v>-47.931797</v>
      </c>
      <c r="F502">
        <v>0.238486</v>
      </c>
      <c r="G502">
        <v>25.1419365191105</v>
      </c>
      <c r="H502">
        <v>26.688985902126</v>
      </c>
      <c r="I502">
        <v>29.6383552637281</v>
      </c>
      <c r="J502" s="1">
        <v>0.292</v>
      </c>
      <c r="K502" s="1">
        <v>0.292</v>
      </c>
      <c r="L502" s="1">
        <v>0.202</v>
      </c>
      <c r="M502" s="1">
        <v>0.1</v>
      </c>
      <c r="N502" s="1">
        <v>0.1</v>
      </c>
      <c r="O502" s="1">
        <v>0.0129</v>
      </c>
      <c r="P502">
        <f t="shared" si="14"/>
        <v>-0.17896324666999397</v>
      </c>
      <c r="Q502">
        <f t="shared" si="15"/>
        <v>-10.25383872214934</v>
      </c>
    </row>
    <row r="503" spans="1:17" ht="12.75">
      <c r="A503" t="s">
        <v>3095</v>
      </c>
      <c r="B503" t="s">
        <v>3096</v>
      </c>
      <c r="C503">
        <v>56</v>
      </c>
      <c r="D503">
        <v>25</v>
      </c>
      <c r="E503">
        <v>-44.928993</v>
      </c>
      <c r="F503">
        <v>0.248126</v>
      </c>
      <c r="G503">
        <v>25.0506083847313</v>
      </c>
      <c r="H503">
        <v>26.688985902126</v>
      </c>
      <c r="I503">
        <v>29.6274635292128</v>
      </c>
      <c r="J503" s="1">
        <v>0.311</v>
      </c>
      <c r="K503" s="1">
        <v>0.311</v>
      </c>
      <c r="L503" s="1">
        <v>0.207</v>
      </c>
      <c r="M503" s="1">
        <v>0.1</v>
      </c>
      <c r="N503" s="1">
        <v>0.1</v>
      </c>
      <c r="O503" s="1">
        <v>0.013</v>
      </c>
      <c r="P503">
        <f t="shared" si="14"/>
        <v>-0.17577132096515113</v>
      </c>
      <c r="Q503">
        <f t="shared" si="15"/>
        <v>-10.070954850742524</v>
      </c>
    </row>
    <row r="504" spans="1:17" ht="12.75">
      <c r="A504" t="s">
        <v>3097</v>
      </c>
      <c r="B504" t="s">
        <v>3098</v>
      </c>
      <c r="C504">
        <v>66</v>
      </c>
      <c r="D504">
        <v>25</v>
      </c>
      <c r="E504">
        <v>-33.96814</v>
      </c>
      <c r="F504">
        <v>0.271614</v>
      </c>
      <c r="G504">
        <v>21.8872980905188</v>
      </c>
      <c r="H504">
        <v>26.688985902126</v>
      </c>
      <c r="I504">
        <v>34.1409977203217</v>
      </c>
      <c r="J504" s="1">
        <v>2.79</v>
      </c>
      <c r="K504" s="1">
        <v>2.79</v>
      </c>
      <c r="L504" s="1">
        <v>0.757</v>
      </c>
      <c r="M504" s="1">
        <v>0.1</v>
      </c>
      <c r="N504" s="1">
        <v>0.1</v>
      </c>
      <c r="O504" s="1">
        <v>0.000571</v>
      </c>
      <c r="P504">
        <f t="shared" si="14"/>
        <v>-0.17732331302932908</v>
      </c>
      <c r="Q504">
        <f t="shared" si="15"/>
        <v>-10.159877445857717</v>
      </c>
    </row>
    <row r="505" spans="1:17" ht="12.75">
      <c r="A505" t="s">
        <v>3099</v>
      </c>
      <c r="B505" t="s">
        <v>3100</v>
      </c>
      <c r="C505">
        <v>66</v>
      </c>
      <c r="D505">
        <v>19.6</v>
      </c>
      <c r="E505">
        <v>-55.864799</v>
      </c>
      <c r="F505">
        <v>0.213754</v>
      </c>
      <c r="G505">
        <v>24.9092492961585</v>
      </c>
      <c r="H505">
        <v>26.688985902126</v>
      </c>
      <c r="I505">
        <v>30.6804601893834</v>
      </c>
      <c r="J505" s="1">
        <v>0.343</v>
      </c>
      <c r="K505" s="1">
        <v>0.343</v>
      </c>
      <c r="L505" s="1">
        <v>0.235</v>
      </c>
      <c r="M505" s="1">
        <v>0.1</v>
      </c>
      <c r="N505" s="1">
        <v>0.1</v>
      </c>
      <c r="O505" s="1">
        <v>0.00629</v>
      </c>
      <c r="P505">
        <f t="shared" si="14"/>
        <v>-0.19283115177184643</v>
      </c>
      <c r="Q505">
        <f t="shared" si="15"/>
        <v>-11.048411155173426</v>
      </c>
    </row>
    <row r="506" spans="1:17" ht="12.75">
      <c r="A506" t="s">
        <v>3101</v>
      </c>
      <c r="B506" t="s">
        <v>3102</v>
      </c>
      <c r="C506">
        <v>80</v>
      </c>
      <c r="D506">
        <v>25.3</v>
      </c>
      <c r="E506">
        <v>-53.879517</v>
      </c>
      <c r="F506">
        <v>0.194735</v>
      </c>
      <c r="G506">
        <v>21.0513068344506</v>
      </c>
      <c r="H506">
        <v>26.688985902126</v>
      </c>
      <c r="I506">
        <v>41.1182765798263</v>
      </c>
      <c r="J506" s="1">
        <v>4.98</v>
      </c>
      <c r="K506" s="1">
        <v>4.98</v>
      </c>
      <c r="L506" s="1">
        <v>1.66</v>
      </c>
      <c r="M506" s="1">
        <v>0.1</v>
      </c>
      <c r="N506" s="1">
        <v>0.1</v>
      </c>
      <c r="O506" s="1">
        <v>4.53E-06</v>
      </c>
      <c r="P506">
        <f t="shared" si="14"/>
        <v>-0.2104712448558105</v>
      </c>
      <c r="Q506">
        <f t="shared" si="15"/>
        <v>-12.05911403910248</v>
      </c>
    </row>
    <row r="507" spans="1:17" ht="12.75">
      <c r="A507" t="s">
        <v>3103</v>
      </c>
      <c r="B507" t="s">
        <v>3104</v>
      </c>
      <c r="C507">
        <v>60</v>
      </c>
      <c r="D507">
        <v>25</v>
      </c>
      <c r="E507">
        <v>-45.933472</v>
      </c>
      <c r="F507">
        <v>0.246819</v>
      </c>
      <c r="G507">
        <v>25.401160221039</v>
      </c>
      <c r="H507">
        <v>26.688985902126</v>
      </c>
      <c r="I507">
        <v>29.0177891783026</v>
      </c>
      <c r="J507" s="1">
        <v>0.244</v>
      </c>
      <c r="K507" s="1">
        <v>0.244</v>
      </c>
      <c r="L507" s="1">
        <v>0.178</v>
      </c>
      <c r="M507" s="1">
        <v>0.1</v>
      </c>
      <c r="N507" s="1">
        <v>0.1</v>
      </c>
      <c r="O507" s="1">
        <v>0.0199</v>
      </c>
      <c r="P507">
        <f t="shared" si="14"/>
        <v>-0.16990159966337948</v>
      </c>
      <c r="Q507">
        <f t="shared" si="15"/>
        <v>-9.734644593232971</v>
      </c>
    </row>
    <row r="508" spans="1:17" ht="12.75">
      <c r="A508" t="s">
        <v>3105</v>
      </c>
      <c r="B508" t="s">
        <v>3106</v>
      </c>
      <c r="C508">
        <v>60</v>
      </c>
      <c r="D508">
        <v>25</v>
      </c>
      <c r="E508">
        <v>-47.886673</v>
      </c>
      <c r="F508">
        <v>0.222415</v>
      </c>
      <c r="G508">
        <v>22.6258471698828</v>
      </c>
      <c r="H508">
        <v>26.688985902126</v>
      </c>
      <c r="I508">
        <v>35.2884515768832</v>
      </c>
      <c r="J508" s="1">
        <v>1.67</v>
      </c>
      <c r="K508" s="1">
        <v>1.67</v>
      </c>
      <c r="L508" s="1">
        <v>0.677</v>
      </c>
      <c r="M508" s="1">
        <v>0.1</v>
      </c>
      <c r="N508" s="1">
        <v>0.1</v>
      </c>
      <c r="O508" s="1">
        <v>0.000258</v>
      </c>
      <c r="P508">
        <f t="shared" si="14"/>
        <v>-0.1973348482878117</v>
      </c>
      <c r="Q508">
        <f t="shared" si="15"/>
        <v>-11.30645395774601</v>
      </c>
    </row>
    <row r="509" spans="1:17" ht="12.75">
      <c r="A509" t="s">
        <v>3107</v>
      </c>
      <c r="B509" t="s">
        <v>3108</v>
      </c>
      <c r="C509">
        <v>57</v>
      </c>
      <c r="D509">
        <v>25</v>
      </c>
      <c r="E509">
        <v>-51.941299</v>
      </c>
      <c r="F509">
        <v>0.202346</v>
      </c>
      <c r="G509">
        <v>21.4141988726743</v>
      </c>
      <c r="H509">
        <v>26.688985902126</v>
      </c>
      <c r="I509">
        <v>39.4832674988063</v>
      </c>
      <c r="J509" s="1">
        <v>3.87</v>
      </c>
      <c r="K509" s="1">
        <v>3.87</v>
      </c>
      <c r="L509" s="1">
        <v>1.33</v>
      </c>
      <c r="M509" s="1">
        <v>0.1</v>
      </c>
      <c r="N509" s="1">
        <v>0.1</v>
      </c>
      <c r="O509" s="1">
        <v>1.41E-05</v>
      </c>
      <c r="P509">
        <f t="shared" si="14"/>
        <v>-0.20698698981996533</v>
      </c>
      <c r="Q509">
        <f t="shared" si="15"/>
        <v>-11.859480930801348</v>
      </c>
    </row>
    <row r="510" spans="1:17" ht="12.75">
      <c r="A510" t="s">
        <v>3109</v>
      </c>
      <c r="B510" t="s">
        <v>3110</v>
      </c>
      <c r="C510">
        <v>64</v>
      </c>
      <c r="D510">
        <v>12.5</v>
      </c>
      <c r="E510">
        <v>-56.917599</v>
      </c>
      <c r="F510">
        <v>0.21825</v>
      </c>
      <c r="G510">
        <v>26.1578010783367</v>
      </c>
      <c r="H510">
        <v>26.688985902126</v>
      </c>
      <c r="I510">
        <v>27.8448080229895</v>
      </c>
      <c r="J510" s="1">
        <v>0.145</v>
      </c>
      <c r="K510" s="1">
        <v>0.145</v>
      </c>
      <c r="L510" s="1">
        <v>0.129</v>
      </c>
      <c r="M510" s="1">
        <v>0.1</v>
      </c>
      <c r="N510" s="1">
        <v>0.1</v>
      </c>
      <c r="O510" s="1">
        <v>0.0449</v>
      </c>
      <c r="P510">
        <f t="shared" si="14"/>
        <v>-0.13898798358686193</v>
      </c>
      <c r="Q510">
        <f t="shared" si="15"/>
        <v>-7.963424862560746</v>
      </c>
    </row>
    <row r="511" spans="1:17" ht="12.75">
      <c r="A511" t="s">
        <v>3111</v>
      </c>
      <c r="B511" t="s">
        <v>3112</v>
      </c>
      <c r="C511">
        <v>76</v>
      </c>
      <c r="D511">
        <v>25</v>
      </c>
      <c r="E511">
        <v>-52.9011</v>
      </c>
      <c r="F511">
        <v>0.224198</v>
      </c>
      <c r="G511">
        <v>25.291271014992</v>
      </c>
      <c r="H511">
        <v>26.688985902126</v>
      </c>
      <c r="I511">
        <v>29.6125501341112</v>
      </c>
      <c r="J511" s="1">
        <v>0.263</v>
      </c>
      <c r="K511" s="1">
        <v>0.263</v>
      </c>
      <c r="L511" s="1">
        <v>0.193</v>
      </c>
      <c r="M511" s="1">
        <v>0.1</v>
      </c>
      <c r="N511" s="1">
        <v>0.1</v>
      </c>
      <c r="O511" s="1">
        <v>0.0132</v>
      </c>
      <c r="P511">
        <f t="shared" si="14"/>
        <v>-0.18283592653152347</v>
      </c>
      <c r="Q511">
        <f t="shared" si="15"/>
        <v>-10.475726933620287</v>
      </c>
    </row>
    <row r="512" spans="1:17" ht="12.75">
      <c r="A512" t="s">
        <v>3113</v>
      </c>
      <c r="B512" t="s">
        <v>3114</v>
      </c>
      <c r="C512">
        <v>81</v>
      </c>
      <c r="D512">
        <v>23.3</v>
      </c>
      <c r="E512">
        <v>-66.326118</v>
      </c>
      <c r="F512">
        <v>0.195193</v>
      </c>
      <c r="G512">
        <v>25.9991671045233</v>
      </c>
      <c r="H512">
        <v>26.688985902126</v>
      </c>
      <c r="I512">
        <v>28.4487731731848</v>
      </c>
      <c r="J512" s="1">
        <v>0.161</v>
      </c>
      <c r="K512" s="1">
        <v>0.161</v>
      </c>
      <c r="L512" s="1">
        <v>0.141</v>
      </c>
      <c r="M512" s="1">
        <v>0.1</v>
      </c>
      <c r="N512" s="1">
        <v>0.1</v>
      </c>
      <c r="O512" s="1">
        <v>0.0295</v>
      </c>
      <c r="P512">
        <f t="shared" si="14"/>
        <v>-0.17077678656952533</v>
      </c>
      <c r="Q512">
        <f t="shared" si="15"/>
        <v>-9.784789109240242</v>
      </c>
    </row>
    <row r="513" spans="1:17" ht="12.75">
      <c r="A513" t="s">
        <v>3115</v>
      </c>
      <c r="B513" t="s">
        <v>3116</v>
      </c>
      <c r="C513">
        <v>56</v>
      </c>
      <c r="D513">
        <v>25</v>
      </c>
      <c r="E513">
        <v>-52.756069</v>
      </c>
      <c r="F513">
        <v>0.222591</v>
      </c>
      <c r="G513">
        <v>24.9556304643692</v>
      </c>
      <c r="H513">
        <v>26.688985902126</v>
      </c>
      <c r="I513">
        <v>30.3532900161663</v>
      </c>
      <c r="J513" s="1">
        <v>0.333</v>
      </c>
      <c r="K513" s="1">
        <v>0.333</v>
      </c>
      <c r="L513" s="1">
        <v>0.226</v>
      </c>
      <c r="M513" s="1">
        <v>0.1</v>
      </c>
      <c r="N513" s="1">
        <v>0.1</v>
      </c>
      <c r="O513" s="1">
        <v>0.00789</v>
      </c>
      <c r="P513">
        <f t="shared" si="14"/>
        <v>-0.18831955317244084</v>
      </c>
      <c r="Q513">
        <f t="shared" si="15"/>
        <v>-10.789915596570353</v>
      </c>
    </row>
    <row r="514" spans="1:17" ht="12.75">
      <c r="A514" t="s">
        <v>3117</v>
      </c>
      <c r="B514" t="s">
        <v>3118</v>
      </c>
      <c r="C514">
        <v>134</v>
      </c>
      <c r="D514">
        <v>25</v>
      </c>
      <c r="E514">
        <v>-54.930302</v>
      </c>
      <c r="F514">
        <v>0.215921</v>
      </c>
      <c r="G514">
        <v>24.8532168210586</v>
      </c>
      <c r="H514">
        <v>26.688985902126</v>
      </c>
      <c r="I514">
        <v>30.746382216762</v>
      </c>
      <c r="J514" s="1">
        <v>0.357</v>
      </c>
      <c r="K514" s="1">
        <v>0.357</v>
      </c>
      <c r="L514" s="1">
        <v>0.24</v>
      </c>
      <c r="M514" s="1">
        <v>0.1</v>
      </c>
      <c r="N514" s="1">
        <v>0.1</v>
      </c>
      <c r="O514" s="1">
        <v>0.00601</v>
      </c>
      <c r="P514">
        <f t="shared" si="14"/>
        <v>-0.1923471220755731</v>
      </c>
      <c r="Q514">
        <f t="shared" si="15"/>
        <v>-11.020678296417966</v>
      </c>
    </row>
    <row r="515" spans="1:17" ht="12.75">
      <c r="A515" t="s">
        <v>3119</v>
      </c>
      <c r="B515" t="s">
        <v>3120</v>
      </c>
      <c r="C515">
        <v>64</v>
      </c>
      <c r="D515">
        <v>25</v>
      </c>
      <c r="E515">
        <v>-34.944469</v>
      </c>
      <c r="F515">
        <v>0.250532</v>
      </c>
      <c r="G515">
        <v>19.7795016800656</v>
      </c>
      <c r="H515">
        <v>26.688985902126</v>
      </c>
      <c r="I515">
        <v>38.8959798559045</v>
      </c>
      <c r="J515" s="1">
        <v>12</v>
      </c>
      <c r="K515" s="1">
        <v>12</v>
      </c>
      <c r="L515" s="1">
        <v>2.13</v>
      </c>
      <c r="M515" s="1">
        <v>0.1</v>
      </c>
      <c r="N515" s="1">
        <v>0.1</v>
      </c>
      <c r="O515" s="1">
        <v>2.12E-05</v>
      </c>
      <c r="P515">
        <f aca="true" t="shared" si="16" ref="P515:P578">ATAN(LOG10(O515)/(I515-G515))-ATAN(LOG10(0.1)/(I515-G515))</f>
        <v>-0.1875167400728947</v>
      </c>
      <c r="Q515">
        <f aca="true" t="shared" si="17" ref="Q515:Q578">DEGREES(P515)</f>
        <v>-10.743917794228544</v>
      </c>
    </row>
    <row r="516" spans="1:17" ht="12.75">
      <c r="A516" t="s">
        <v>3121</v>
      </c>
      <c r="B516" t="s">
        <v>3122</v>
      </c>
      <c r="C516">
        <v>96</v>
      </c>
      <c r="D516">
        <v>25</v>
      </c>
      <c r="E516">
        <v>-46.9179</v>
      </c>
      <c r="F516">
        <v>0.24693</v>
      </c>
      <c r="G516">
        <v>25.9636731881587</v>
      </c>
      <c r="H516">
        <v>26.688985902126</v>
      </c>
      <c r="I516">
        <v>27.9996690793645</v>
      </c>
      <c r="J516" s="1">
        <v>0.165</v>
      </c>
      <c r="K516" s="1">
        <v>0.165</v>
      </c>
      <c r="L516" s="1">
        <v>0.138</v>
      </c>
      <c r="M516" s="1">
        <v>0.1</v>
      </c>
      <c r="N516" s="1">
        <v>0.1</v>
      </c>
      <c r="O516" s="1">
        <v>0.0403</v>
      </c>
      <c r="P516">
        <f t="shared" si="16"/>
        <v>-0.14404964229447736</v>
      </c>
      <c r="Q516">
        <f t="shared" si="17"/>
        <v>-8.253436543842753</v>
      </c>
    </row>
    <row r="517" spans="1:17" ht="12.75">
      <c r="A517" t="s">
        <v>3123</v>
      </c>
      <c r="B517" t="s">
        <v>3124</v>
      </c>
      <c r="C517">
        <v>75</v>
      </c>
      <c r="D517">
        <v>19.1</v>
      </c>
      <c r="E517">
        <v>-55.892384</v>
      </c>
      <c r="F517">
        <v>0.216394</v>
      </c>
      <c r="G517">
        <v>25.3690526596817</v>
      </c>
      <c r="H517">
        <v>26.688985902126</v>
      </c>
      <c r="I517">
        <v>29.5970257468852</v>
      </c>
      <c r="J517" s="1">
        <v>0.25</v>
      </c>
      <c r="K517" s="1">
        <v>0.25</v>
      </c>
      <c r="L517" s="1">
        <v>0.188</v>
      </c>
      <c r="M517" s="1">
        <v>0.1</v>
      </c>
      <c r="N517" s="1">
        <v>0.1</v>
      </c>
      <c r="O517" s="1">
        <v>0.0133</v>
      </c>
      <c r="P517">
        <f t="shared" si="16"/>
        <v>-0.18538949923613657</v>
      </c>
      <c r="Q517">
        <f t="shared" si="17"/>
        <v>-10.622035872274424</v>
      </c>
    </row>
    <row r="518" spans="1:17" ht="12.75">
      <c r="A518" t="s">
        <v>3125</v>
      </c>
      <c r="B518" t="s">
        <v>3126</v>
      </c>
      <c r="C518">
        <v>68</v>
      </c>
      <c r="D518">
        <v>25</v>
      </c>
      <c r="E518">
        <v>-30.933018</v>
      </c>
      <c r="F518">
        <v>0.285663</v>
      </c>
      <c r="G518">
        <v>21.6853049578303</v>
      </c>
      <c r="H518">
        <v>26.688985902126</v>
      </c>
      <c r="I518">
        <v>33.8264899963715</v>
      </c>
      <c r="J518" s="1">
        <v>3.21</v>
      </c>
      <c r="K518" s="1">
        <v>3.21</v>
      </c>
      <c r="L518" s="1">
        <v>0.768</v>
      </c>
      <c r="M518" s="1">
        <v>0.1</v>
      </c>
      <c r="N518" s="1">
        <v>0.1</v>
      </c>
      <c r="O518" s="1">
        <v>0.00071</v>
      </c>
      <c r="P518">
        <f t="shared" si="16"/>
        <v>-0.17157456826465933</v>
      </c>
      <c r="Q518">
        <f t="shared" si="17"/>
        <v>-9.830498633344213</v>
      </c>
    </row>
    <row r="519" spans="1:17" ht="12.75">
      <c r="A519" t="s">
        <v>3127</v>
      </c>
      <c r="B519" t="s">
        <v>3128</v>
      </c>
      <c r="C519">
        <v>95</v>
      </c>
      <c r="D519">
        <v>25</v>
      </c>
      <c r="E519">
        <v>-32.983837</v>
      </c>
      <c r="F519">
        <v>0.294972</v>
      </c>
      <c r="G519">
        <v>24.4347434058594</v>
      </c>
      <c r="H519">
        <v>26.688985902126</v>
      </c>
      <c r="I519">
        <v>29.731930370352</v>
      </c>
      <c r="J519" s="1">
        <v>0.477</v>
      </c>
      <c r="K519" s="1">
        <v>0.477</v>
      </c>
      <c r="L519" s="1">
        <v>0.245</v>
      </c>
      <c r="M519" s="1">
        <v>0.1</v>
      </c>
      <c r="N519" s="1">
        <v>0.1</v>
      </c>
      <c r="O519" s="1">
        <v>0.0121</v>
      </c>
      <c r="P519">
        <f t="shared" si="16"/>
        <v>-0.1606800718885478</v>
      </c>
      <c r="Q519">
        <f t="shared" si="17"/>
        <v>-9.206289971072453</v>
      </c>
    </row>
    <row r="520" spans="1:17" ht="12.75">
      <c r="A520" t="s">
        <v>3129</v>
      </c>
      <c r="B520" t="s">
        <v>3130</v>
      </c>
      <c r="C520">
        <v>78</v>
      </c>
      <c r="D520">
        <v>25</v>
      </c>
      <c r="E520">
        <v>-54.896038</v>
      </c>
      <c r="F520">
        <v>0.225722</v>
      </c>
      <c r="G520">
        <v>26.5095763017989</v>
      </c>
      <c r="H520">
        <v>26.688985902126</v>
      </c>
      <c r="I520">
        <v>27.060507364508</v>
      </c>
      <c r="J520" s="1">
        <v>0.113</v>
      </c>
      <c r="K520" s="1">
        <v>0.113</v>
      </c>
      <c r="L520" s="1">
        <v>0.109</v>
      </c>
      <c r="M520" s="1">
        <v>0.1</v>
      </c>
      <c r="N520" s="1">
        <v>0.1</v>
      </c>
      <c r="O520" s="1">
        <v>0.0773</v>
      </c>
      <c r="P520">
        <f t="shared" si="16"/>
        <v>-0.04349929200073799</v>
      </c>
      <c r="Q520">
        <f t="shared" si="17"/>
        <v>-2.4923258434494695</v>
      </c>
    </row>
    <row r="521" spans="1:17" ht="12.75">
      <c r="A521" t="s">
        <v>3131</v>
      </c>
      <c r="B521" t="s">
        <v>3132</v>
      </c>
      <c r="C521">
        <v>67</v>
      </c>
      <c r="D521">
        <v>18.3</v>
      </c>
      <c r="E521">
        <v>-51.870068</v>
      </c>
      <c r="F521">
        <v>0.22119</v>
      </c>
      <c r="G521">
        <v>24.3097060782249</v>
      </c>
      <c r="H521">
        <v>26.688985902126</v>
      </c>
      <c r="I521">
        <v>31.7656991357994</v>
      </c>
      <c r="J521" s="1">
        <v>0.52</v>
      </c>
      <c r="K521" s="1">
        <v>0.52</v>
      </c>
      <c r="L521" s="1">
        <v>0.307</v>
      </c>
      <c r="M521" s="1">
        <v>0.1</v>
      </c>
      <c r="N521" s="1">
        <v>0.1</v>
      </c>
      <c r="O521" s="1">
        <v>0.00296</v>
      </c>
      <c r="P521">
        <f t="shared" si="16"/>
        <v>-0.19365270965042827</v>
      </c>
      <c r="Q521">
        <f t="shared" si="17"/>
        <v>-11.095482954241888</v>
      </c>
    </row>
    <row r="522" spans="1:17" ht="12.75">
      <c r="A522" t="s">
        <v>3133</v>
      </c>
      <c r="B522" t="s">
        <v>3134</v>
      </c>
      <c r="C522">
        <v>59</v>
      </c>
      <c r="D522">
        <v>43.2</v>
      </c>
      <c r="E522">
        <v>-41.930027</v>
      </c>
      <c r="F522">
        <v>0.250655</v>
      </c>
      <c r="G522">
        <v>23.7517664253079</v>
      </c>
      <c r="H522">
        <v>26.688985902126</v>
      </c>
      <c r="I522">
        <v>31.874187289631</v>
      </c>
      <c r="J522" s="1">
        <v>0.766</v>
      </c>
      <c r="K522" s="1">
        <v>0.766</v>
      </c>
      <c r="L522" s="1">
        <v>0.367</v>
      </c>
      <c r="M522" s="1">
        <v>0.1</v>
      </c>
      <c r="N522" s="1">
        <v>0.1</v>
      </c>
      <c r="O522" s="1">
        <v>0.00275</v>
      </c>
      <c r="P522">
        <f t="shared" si="16"/>
        <v>-0.1828969876320588</v>
      </c>
      <c r="Q522">
        <f t="shared" si="17"/>
        <v>-10.479225476973387</v>
      </c>
    </row>
    <row r="523" spans="1:17" ht="12.75">
      <c r="A523" t="s">
        <v>3135</v>
      </c>
      <c r="B523" t="s">
        <v>3136</v>
      </c>
      <c r="C523">
        <v>71</v>
      </c>
      <c r="D523">
        <v>25</v>
      </c>
      <c r="E523">
        <v>-42.877594</v>
      </c>
      <c r="F523">
        <v>0.228408</v>
      </c>
      <c r="G523">
        <v>21.0732942261337</v>
      </c>
      <c r="H523">
        <v>26.688985902126</v>
      </c>
      <c r="I523">
        <v>38.115170407409</v>
      </c>
      <c r="J523" s="1">
        <v>4.9</v>
      </c>
      <c r="K523" s="1">
        <v>4.9</v>
      </c>
      <c r="L523" s="1">
        <v>1.36</v>
      </c>
      <c r="M523" s="1">
        <v>0.1</v>
      </c>
      <c r="N523" s="1">
        <v>0.1</v>
      </c>
      <c r="O523" s="1">
        <v>3.63E-05</v>
      </c>
      <c r="P523">
        <f t="shared" si="16"/>
        <v>-0.1962621860763869</v>
      </c>
      <c r="Q523">
        <f t="shared" si="17"/>
        <v>-11.2449949401882</v>
      </c>
    </row>
    <row r="524" spans="1:17" ht="12.75">
      <c r="A524" t="s">
        <v>3137</v>
      </c>
      <c r="B524" t="s">
        <v>3138</v>
      </c>
      <c r="C524">
        <v>58</v>
      </c>
      <c r="D524">
        <v>30.4</v>
      </c>
      <c r="E524">
        <v>-56.960579</v>
      </c>
      <c r="F524">
        <v>0.217838</v>
      </c>
      <c r="G524">
        <v>26.1054890494317</v>
      </c>
      <c r="H524">
        <v>26.688985902126</v>
      </c>
      <c r="I524">
        <v>27.9621403270571</v>
      </c>
      <c r="J524" s="1">
        <v>0.15</v>
      </c>
      <c r="K524" s="1">
        <v>0.15</v>
      </c>
      <c r="L524" s="1">
        <v>0.132</v>
      </c>
      <c r="M524" s="1">
        <v>0.1</v>
      </c>
      <c r="N524" s="1">
        <v>0.1</v>
      </c>
      <c r="O524" s="1">
        <v>0.0414</v>
      </c>
      <c r="P524">
        <f t="shared" si="16"/>
        <v>-0.1461703406986546</v>
      </c>
      <c r="Q524">
        <f t="shared" si="17"/>
        <v>-8.374943612022237</v>
      </c>
    </row>
    <row r="525" spans="1:17" ht="12.75">
      <c r="A525" t="s">
        <v>3139</v>
      </c>
      <c r="B525" t="s">
        <v>3140</v>
      </c>
      <c r="C525">
        <v>87</v>
      </c>
      <c r="D525">
        <v>25</v>
      </c>
      <c r="E525">
        <v>-49.942215</v>
      </c>
      <c r="F525">
        <v>0.237522</v>
      </c>
      <c r="G525">
        <v>26.0353801707175</v>
      </c>
      <c r="H525">
        <v>26.688985902126</v>
      </c>
      <c r="I525">
        <v>27.9427612664825</v>
      </c>
      <c r="J525" s="1">
        <v>0.157</v>
      </c>
      <c r="K525" s="1">
        <v>0.157</v>
      </c>
      <c r="L525" s="1">
        <v>0.135</v>
      </c>
      <c r="M525" s="1">
        <v>0.1</v>
      </c>
      <c r="N525" s="1">
        <v>0.1</v>
      </c>
      <c r="O525" s="1">
        <v>0.0419</v>
      </c>
      <c r="P525">
        <f t="shared" si="16"/>
        <v>-0.14268362370844284</v>
      </c>
      <c r="Q525">
        <f t="shared" si="17"/>
        <v>-8.175169444126547</v>
      </c>
    </row>
    <row r="526" spans="1:17" ht="12.75">
      <c r="A526" t="s">
        <v>3141</v>
      </c>
      <c r="B526" t="s">
        <v>3142</v>
      </c>
      <c r="C526">
        <v>69</v>
      </c>
      <c r="D526">
        <v>25</v>
      </c>
      <c r="E526">
        <v>-48.951965</v>
      </c>
      <c r="F526">
        <v>0.243659</v>
      </c>
      <c r="G526">
        <v>26.5359298771245</v>
      </c>
      <c r="H526">
        <v>26.688985902126</v>
      </c>
      <c r="I526">
        <v>26.9713349099868</v>
      </c>
      <c r="J526" s="1">
        <v>0.111</v>
      </c>
      <c r="K526" s="1">
        <v>0.111</v>
      </c>
      <c r="L526" s="1">
        <v>0.107</v>
      </c>
      <c r="M526" s="1">
        <v>0.1</v>
      </c>
      <c r="N526" s="1">
        <v>0.1</v>
      </c>
      <c r="O526" s="1">
        <v>0.0822</v>
      </c>
      <c r="P526">
        <f t="shared" si="16"/>
        <v>-0.0290692960932315</v>
      </c>
      <c r="Q526">
        <f t="shared" si="17"/>
        <v>-1.6655479795582975</v>
      </c>
    </row>
    <row r="527" spans="1:17" ht="12.75">
      <c r="A527" t="s">
        <v>3143</v>
      </c>
      <c r="B527" t="s">
        <v>3144</v>
      </c>
      <c r="C527">
        <v>116</v>
      </c>
      <c r="D527">
        <v>2</v>
      </c>
      <c r="E527">
        <v>-55.89333</v>
      </c>
      <c r="F527">
        <v>0.221052</v>
      </c>
      <c r="G527">
        <v>26.1712741242254</v>
      </c>
      <c r="H527">
        <v>26.688985902126</v>
      </c>
      <c r="I527">
        <v>27.7946498996049</v>
      </c>
      <c r="J527" s="1">
        <v>0.143</v>
      </c>
      <c r="K527" s="1">
        <v>0.143</v>
      </c>
      <c r="L527" s="1">
        <v>0.128</v>
      </c>
      <c r="M527" s="1">
        <v>0.1</v>
      </c>
      <c r="N527" s="1">
        <v>0.1</v>
      </c>
      <c r="O527" s="1">
        <v>0.0465</v>
      </c>
      <c r="P527">
        <f t="shared" si="16"/>
        <v>-0.13522389186066464</v>
      </c>
      <c r="Q527">
        <f t="shared" si="17"/>
        <v>-7.747758292949528</v>
      </c>
    </row>
    <row r="528" spans="1:17" ht="12.75">
      <c r="A528" t="s">
        <v>3145</v>
      </c>
      <c r="B528" t="s">
        <v>3146</v>
      </c>
      <c r="C528">
        <v>67</v>
      </c>
      <c r="D528">
        <v>25</v>
      </c>
      <c r="E528">
        <v>-45.919369</v>
      </c>
      <c r="F528">
        <v>0.24765</v>
      </c>
      <c r="G528">
        <v>25.526383171621</v>
      </c>
      <c r="H528">
        <v>26.688985902126</v>
      </c>
      <c r="I528">
        <v>28.780390066293</v>
      </c>
      <c r="J528" s="1">
        <v>0.224</v>
      </c>
      <c r="K528" s="1">
        <v>0.224</v>
      </c>
      <c r="L528" s="1">
        <v>0.168</v>
      </c>
      <c r="M528" s="1">
        <v>0.1</v>
      </c>
      <c r="N528" s="1">
        <v>0.1</v>
      </c>
      <c r="O528" s="1">
        <v>0.0235</v>
      </c>
      <c r="P528">
        <f t="shared" si="16"/>
        <v>-0.16596888731526804</v>
      </c>
      <c r="Q528">
        <f t="shared" si="17"/>
        <v>-9.509316773647203</v>
      </c>
    </row>
    <row r="529" spans="1:17" ht="12.75">
      <c r="A529" t="s">
        <v>3147</v>
      </c>
      <c r="B529" t="s">
        <v>3148</v>
      </c>
      <c r="C529">
        <v>87</v>
      </c>
      <c r="D529">
        <v>17</v>
      </c>
      <c r="E529">
        <v>-53.86834</v>
      </c>
      <c r="F529">
        <v>0.2239</v>
      </c>
      <c r="G529">
        <v>25.703130089365</v>
      </c>
      <c r="H529">
        <v>26.688985902126</v>
      </c>
      <c r="I529">
        <v>28.7551317854733</v>
      </c>
      <c r="J529" s="1">
        <v>0.198</v>
      </c>
      <c r="K529" s="1">
        <v>0.198</v>
      </c>
      <c r="L529" s="1">
        <v>0.159</v>
      </c>
      <c r="M529" s="1">
        <v>0.1</v>
      </c>
      <c r="N529" s="1">
        <v>0.1</v>
      </c>
      <c r="O529" s="1">
        <v>0.0239</v>
      </c>
      <c r="P529">
        <f t="shared" si="16"/>
        <v>-0.17176144212616412</v>
      </c>
      <c r="Q529">
        <f t="shared" si="17"/>
        <v>-9.84120571690975</v>
      </c>
    </row>
    <row r="530" spans="1:17" ht="12.75">
      <c r="A530" t="s">
        <v>3149</v>
      </c>
      <c r="B530" t="s">
        <v>3150</v>
      </c>
      <c r="C530">
        <v>58</v>
      </c>
      <c r="D530">
        <v>33.4</v>
      </c>
      <c r="E530">
        <v>-50.89698</v>
      </c>
      <c r="F530">
        <v>0.196552</v>
      </c>
      <c r="G530">
        <v>20.144986509293</v>
      </c>
      <c r="H530">
        <v>26.688985902126</v>
      </c>
      <c r="I530">
        <v>43.2226185427137</v>
      </c>
      <c r="J530" s="1">
        <v>9.33</v>
      </c>
      <c r="K530" s="1">
        <v>9.33</v>
      </c>
      <c r="L530" s="1">
        <v>2.58</v>
      </c>
      <c r="M530" s="1">
        <v>0.1</v>
      </c>
      <c r="N530" s="1">
        <v>0.1</v>
      </c>
      <c r="O530" s="1">
        <v>1.05E-06</v>
      </c>
      <c r="P530">
        <f t="shared" si="16"/>
        <v>-0.2101954335115239</v>
      </c>
      <c r="Q530">
        <f t="shared" si="17"/>
        <v>-12.043311213133029</v>
      </c>
    </row>
    <row r="531" spans="1:17" ht="12.75">
      <c r="A531" t="s">
        <v>3151</v>
      </c>
      <c r="B531" t="s">
        <v>3152</v>
      </c>
      <c r="C531">
        <v>74</v>
      </c>
      <c r="D531">
        <v>25</v>
      </c>
      <c r="E531">
        <v>-49.897972</v>
      </c>
      <c r="F531">
        <v>0.233572</v>
      </c>
      <c r="G531">
        <v>25.3598749649271</v>
      </c>
      <c r="H531">
        <v>26.688985902126</v>
      </c>
      <c r="I531">
        <v>29.3041384103551</v>
      </c>
      <c r="J531" s="1">
        <v>0.251</v>
      </c>
      <c r="K531" s="1">
        <v>0.251</v>
      </c>
      <c r="L531" s="1">
        <v>0.184</v>
      </c>
      <c r="M531" s="1">
        <v>0.1</v>
      </c>
      <c r="N531" s="1">
        <v>0.1</v>
      </c>
      <c r="O531" s="1">
        <v>0.0163</v>
      </c>
      <c r="P531">
        <f t="shared" si="16"/>
        <v>-0.17726827054779987</v>
      </c>
      <c r="Q531">
        <f t="shared" si="17"/>
        <v>-10.156723743972167</v>
      </c>
    </row>
    <row r="532" spans="1:17" ht="12.75">
      <c r="A532" t="s">
        <v>3153</v>
      </c>
      <c r="B532" t="s">
        <v>3154</v>
      </c>
      <c r="C532">
        <v>93</v>
      </c>
      <c r="D532">
        <v>8.8</v>
      </c>
      <c r="E532">
        <v>-67.879761</v>
      </c>
      <c r="F532">
        <v>0.195083</v>
      </c>
      <c r="G532">
        <v>26.5873112984667</v>
      </c>
      <c r="H532">
        <v>26.688985902126</v>
      </c>
      <c r="I532">
        <v>26.9485701860463</v>
      </c>
      <c r="J532" s="1">
        <v>0.107</v>
      </c>
      <c r="K532" s="1">
        <v>0.107</v>
      </c>
      <c r="L532" s="1">
        <v>0.105</v>
      </c>
      <c r="M532" s="1">
        <v>0.1</v>
      </c>
      <c r="N532" s="1">
        <v>0.1</v>
      </c>
      <c r="O532" s="1">
        <v>0.0835</v>
      </c>
      <c r="P532">
        <f t="shared" si="16"/>
        <v>-0.023399892089751573</v>
      </c>
      <c r="Q532">
        <f t="shared" si="17"/>
        <v>-1.3407150578043252</v>
      </c>
    </row>
    <row r="533" spans="1:17" ht="12.75">
      <c r="A533" t="s">
        <v>3155</v>
      </c>
      <c r="B533" t="s">
        <v>3156</v>
      </c>
      <c r="C533">
        <v>70</v>
      </c>
      <c r="D533">
        <v>20</v>
      </c>
      <c r="E533">
        <v>-53.890701</v>
      </c>
      <c r="F533">
        <v>0.215457</v>
      </c>
      <c r="G533">
        <v>24.3068190176037</v>
      </c>
      <c r="H533">
        <v>26.688985902126</v>
      </c>
      <c r="I533">
        <v>31.970493265062</v>
      </c>
      <c r="J533" s="1">
        <v>0.521</v>
      </c>
      <c r="K533" s="1">
        <v>0.521</v>
      </c>
      <c r="L533" s="1">
        <v>0.312</v>
      </c>
      <c r="M533" s="1">
        <v>0.1</v>
      </c>
      <c r="N533" s="1">
        <v>0.1</v>
      </c>
      <c r="O533" s="1">
        <v>0.00257</v>
      </c>
      <c r="P533">
        <f t="shared" si="16"/>
        <v>-0.19616217779747042</v>
      </c>
      <c r="Q533">
        <f t="shared" si="17"/>
        <v>-11.239264887889918</v>
      </c>
    </row>
    <row r="534" spans="1:17" ht="12.75">
      <c r="A534" t="s">
        <v>3157</v>
      </c>
      <c r="B534" t="s">
        <v>3158</v>
      </c>
      <c r="C534">
        <v>93</v>
      </c>
      <c r="D534">
        <v>25</v>
      </c>
      <c r="E534">
        <v>-36.937176</v>
      </c>
      <c r="F534">
        <v>0.264386</v>
      </c>
      <c r="G534">
        <v>22.7764841051665</v>
      </c>
      <c r="H534">
        <v>26.688985902126</v>
      </c>
      <c r="I534">
        <v>33.0339848510567</v>
      </c>
      <c r="J534" s="1">
        <v>1.51</v>
      </c>
      <c r="K534" s="1">
        <v>1.51</v>
      </c>
      <c r="L534" s="1">
        <v>0.535</v>
      </c>
      <c r="M534" s="1">
        <v>0.1</v>
      </c>
      <c r="N534" s="1">
        <v>0.1</v>
      </c>
      <c r="O534" s="1">
        <v>0.00123</v>
      </c>
      <c r="P534">
        <f t="shared" si="16"/>
        <v>-0.17925765915952538</v>
      </c>
      <c r="Q534">
        <f t="shared" si="17"/>
        <v>-10.270707315235429</v>
      </c>
    </row>
    <row r="535" spans="1:17" ht="12.75">
      <c r="A535" t="s">
        <v>3159</v>
      </c>
      <c r="B535" t="s">
        <v>3160</v>
      </c>
      <c r="C535">
        <v>96</v>
      </c>
      <c r="D535">
        <v>18.1</v>
      </c>
      <c r="E535">
        <v>-57.920189</v>
      </c>
      <c r="F535">
        <v>0.209789</v>
      </c>
      <c r="G535">
        <v>25.1387460041427</v>
      </c>
      <c r="H535">
        <v>26.688985902126</v>
      </c>
      <c r="I535">
        <v>30.2607705963919</v>
      </c>
      <c r="J535" s="1">
        <v>0.293</v>
      </c>
      <c r="K535" s="1">
        <v>0.293</v>
      </c>
      <c r="L535" s="1">
        <v>0.212</v>
      </c>
      <c r="M535" s="1">
        <v>0.1</v>
      </c>
      <c r="N535" s="1">
        <v>0.1</v>
      </c>
      <c r="O535" s="1">
        <v>0.00841</v>
      </c>
      <c r="P535">
        <f t="shared" si="16"/>
        <v>-0.1921308264131511</v>
      </c>
      <c r="Q535">
        <f t="shared" si="17"/>
        <v>-11.008285467834199</v>
      </c>
    </row>
    <row r="536" spans="1:17" ht="12.75">
      <c r="A536" t="s">
        <v>3161</v>
      </c>
      <c r="B536" t="s">
        <v>3162</v>
      </c>
      <c r="C536">
        <v>58</v>
      </c>
      <c r="D536">
        <v>16.6</v>
      </c>
      <c r="E536">
        <v>-31.983904</v>
      </c>
      <c r="F536">
        <v>0.307415</v>
      </c>
      <c r="G536">
        <v>25.4900481310296</v>
      </c>
      <c r="H536">
        <v>26.688985902126</v>
      </c>
      <c r="I536">
        <v>28.1933655957174</v>
      </c>
      <c r="J536" s="1">
        <v>0.23</v>
      </c>
      <c r="K536" s="1">
        <v>0.23</v>
      </c>
      <c r="L536" s="1">
        <v>0.159</v>
      </c>
      <c r="M536" s="1">
        <v>0.1</v>
      </c>
      <c r="N536" s="1">
        <v>0.1</v>
      </c>
      <c r="O536" s="1">
        <v>0.0352</v>
      </c>
      <c r="P536">
        <f t="shared" si="16"/>
        <v>-0.1390114867777274</v>
      </c>
      <c r="Q536">
        <f t="shared" si="17"/>
        <v>-7.964771496202427</v>
      </c>
    </row>
    <row r="537" spans="1:17" ht="12.75">
      <c r="A537" t="s">
        <v>3163</v>
      </c>
      <c r="B537" t="s">
        <v>3164</v>
      </c>
      <c r="C537">
        <v>83</v>
      </c>
      <c r="D537">
        <v>23</v>
      </c>
      <c r="E537">
        <v>-45.906895</v>
      </c>
      <c r="F537">
        <v>0.232685</v>
      </c>
      <c r="G537">
        <v>23.1980959871348</v>
      </c>
      <c r="H537">
        <v>26.688985902126</v>
      </c>
      <c r="I537">
        <v>33.597135482272</v>
      </c>
      <c r="J537" s="1">
        <v>1.12</v>
      </c>
      <c r="K537" s="1">
        <v>1.12</v>
      </c>
      <c r="L537" s="1">
        <v>0.499</v>
      </c>
      <c r="M537" s="1">
        <v>0.1</v>
      </c>
      <c r="N537" s="1">
        <v>0.1</v>
      </c>
      <c r="O537" s="1">
        <v>0.000833</v>
      </c>
      <c r="P537">
        <f t="shared" si="16"/>
        <v>-0.19202466593352746</v>
      </c>
      <c r="Q537">
        <f t="shared" si="17"/>
        <v>-11.00220292040068</v>
      </c>
    </row>
    <row r="538" spans="1:17" ht="12.75">
      <c r="A538" t="s">
        <v>3165</v>
      </c>
      <c r="B538" t="s">
        <v>3166</v>
      </c>
      <c r="C538">
        <v>98</v>
      </c>
      <c r="D538">
        <v>25</v>
      </c>
      <c r="E538">
        <v>-39.956539</v>
      </c>
      <c r="F538">
        <v>0.264735</v>
      </c>
      <c r="G538">
        <v>24.6909281111929</v>
      </c>
      <c r="H538">
        <v>26.688985902126</v>
      </c>
      <c r="I538">
        <v>29.9223789094848</v>
      </c>
      <c r="J538" s="1">
        <v>0.399</v>
      </c>
      <c r="K538" s="1">
        <v>0.399</v>
      </c>
      <c r="L538" s="1">
        <v>0.235</v>
      </c>
      <c r="M538" s="1">
        <v>0.1</v>
      </c>
      <c r="N538" s="1">
        <v>0.1</v>
      </c>
      <c r="O538" s="1">
        <v>0.0106</v>
      </c>
      <c r="P538">
        <f t="shared" si="16"/>
        <v>-0.17205762365759614</v>
      </c>
      <c r="Q538">
        <f t="shared" si="17"/>
        <v>-9.858175668630524</v>
      </c>
    </row>
    <row r="539" spans="1:17" ht="12.75">
      <c r="A539" t="s">
        <v>3167</v>
      </c>
      <c r="B539" t="s">
        <v>3168</v>
      </c>
      <c r="C539">
        <v>74</v>
      </c>
      <c r="D539">
        <v>14.7</v>
      </c>
      <c r="E539">
        <v>-51.925316</v>
      </c>
      <c r="F539">
        <v>0.23531</v>
      </c>
      <c r="G539">
        <v>26.6875357152437</v>
      </c>
      <c r="H539">
        <v>26.688985902126</v>
      </c>
      <c r="I539">
        <v>26.6918075084249</v>
      </c>
      <c r="J539" s="1">
        <v>0.1</v>
      </c>
      <c r="K539" s="1">
        <v>0.1</v>
      </c>
      <c r="L539" s="1">
        <v>0.1</v>
      </c>
      <c r="M539" s="1">
        <v>0.1</v>
      </c>
      <c r="N539" s="1">
        <v>0.1</v>
      </c>
      <c r="O539" s="1">
        <v>0.0998</v>
      </c>
      <c r="P539">
        <f t="shared" si="16"/>
        <v>-3.7108536494745437E-06</v>
      </c>
      <c r="Q539">
        <f t="shared" si="17"/>
        <v>-0.00021261625250561033</v>
      </c>
    </row>
    <row r="540" spans="1:17" ht="12.75">
      <c r="A540" t="s">
        <v>3169</v>
      </c>
      <c r="B540" t="s">
        <v>3170</v>
      </c>
      <c r="C540">
        <v>80</v>
      </c>
      <c r="D540">
        <v>22.4</v>
      </c>
      <c r="E540">
        <v>-41.874554</v>
      </c>
      <c r="F540">
        <v>0.20275</v>
      </c>
      <c r="G540">
        <v>17.3126318014428</v>
      </c>
      <c r="H540">
        <v>26.688985902126</v>
      </c>
      <c r="I540">
        <v>49.3678397497779</v>
      </c>
      <c r="J540" s="1">
        <v>66.5</v>
      </c>
      <c r="K540" s="1">
        <v>66.5</v>
      </c>
      <c r="L540" s="1">
        <v>9.93</v>
      </c>
      <c r="M540" s="1">
        <v>0.1</v>
      </c>
      <c r="N540" s="1">
        <v>0.1</v>
      </c>
      <c r="O540" s="1">
        <v>1.49E-08</v>
      </c>
      <c r="P540">
        <f t="shared" si="16"/>
        <v>-0.20829492529616367</v>
      </c>
      <c r="Q540">
        <f t="shared" si="17"/>
        <v>-11.934420113462947</v>
      </c>
    </row>
    <row r="541" spans="1:17" ht="12.75">
      <c r="A541" t="s">
        <v>3171</v>
      </c>
      <c r="B541" t="s">
        <v>3172</v>
      </c>
      <c r="C541">
        <v>60</v>
      </c>
      <c r="D541">
        <v>22.6</v>
      </c>
      <c r="E541">
        <v>-41.915257</v>
      </c>
      <c r="F541">
        <v>0.212636</v>
      </c>
      <c r="G541">
        <v>18.5483563089332</v>
      </c>
      <c r="H541">
        <v>26.688985902126</v>
      </c>
      <c r="I541">
        <v>45.0850408459314</v>
      </c>
      <c r="J541" s="1">
        <v>28.2</v>
      </c>
      <c r="K541" s="1">
        <v>28.2</v>
      </c>
      <c r="L541" s="1">
        <v>5</v>
      </c>
      <c r="M541" s="1">
        <v>0.1</v>
      </c>
      <c r="N541" s="1">
        <v>0.1</v>
      </c>
      <c r="O541" s="1">
        <v>2.9E-07</v>
      </c>
      <c r="P541">
        <f t="shared" si="16"/>
        <v>-0.20388486419487428</v>
      </c>
      <c r="Q541">
        <f t="shared" si="17"/>
        <v>-11.68174222496425</v>
      </c>
    </row>
    <row r="542" spans="1:17" ht="12.75">
      <c r="A542" t="s">
        <v>3173</v>
      </c>
      <c r="B542" t="s">
        <v>3174</v>
      </c>
      <c r="C542">
        <v>116</v>
      </c>
      <c r="D542">
        <v>23.4</v>
      </c>
      <c r="E542">
        <v>-22.944263</v>
      </c>
      <c r="F542">
        <v>0.296966</v>
      </c>
      <c r="G542">
        <v>17.1983585803542</v>
      </c>
      <c r="H542">
        <v>26.688985902126</v>
      </c>
      <c r="I542">
        <v>39.3503947479155</v>
      </c>
      <c r="J542" s="1">
        <v>71.9</v>
      </c>
      <c r="K542" s="1">
        <v>71.9</v>
      </c>
      <c r="L542" s="1">
        <v>4.29</v>
      </c>
      <c r="M542" s="1">
        <v>0.1</v>
      </c>
      <c r="N542" s="1">
        <v>0.1</v>
      </c>
      <c r="O542" s="1">
        <v>1.54E-05</v>
      </c>
      <c r="P542">
        <f t="shared" si="16"/>
        <v>-0.16881162160456492</v>
      </c>
      <c r="Q542">
        <f t="shared" si="17"/>
        <v>-9.672193450701036</v>
      </c>
    </row>
    <row r="543" spans="1:17" ht="12.75">
      <c r="A543" t="s">
        <v>3175</v>
      </c>
      <c r="B543" t="s">
        <v>3176</v>
      </c>
      <c r="C543">
        <v>64</v>
      </c>
      <c r="D543">
        <v>25</v>
      </c>
      <c r="E543">
        <v>-31.906141</v>
      </c>
      <c r="F543">
        <v>0.2689</v>
      </c>
      <c r="G543">
        <v>20.2230249440343</v>
      </c>
      <c r="H543">
        <v>26.688985902126</v>
      </c>
      <c r="I543">
        <v>36.8904202970155</v>
      </c>
      <c r="J543" s="1">
        <v>8.84</v>
      </c>
      <c r="K543" s="1">
        <v>8.84</v>
      </c>
      <c r="L543" s="1">
        <v>1.55</v>
      </c>
      <c r="M543" s="1">
        <v>0.1</v>
      </c>
      <c r="N543" s="1">
        <v>0.1</v>
      </c>
      <c r="O543" s="1">
        <v>8.49E-05</v>
      </c>
      <c r="P543">
        <f t="shared" si="16"/>
        <v>-0.1796386642584698</v>
      </c>
      <c r="Q543">
        <f t="shared" si="17"/>
        <v>-10.292537299377909</v>
      </c>
    </row>
    <row r="544" spans="1:17" ht="12.75">
      <c r="A544" t="s">
        <v>3177</v>
      </c>
      <c r="B544" t="s">
        <v>3178</v>
      </c>
      <c r="C544">
        <v>73</v>
      </c>
      <c r="D544">
        <v>17.3</v>
      </c>
      <c r="E544">
        <v>-50.92981</v>
      </c>
      <c r="F544">
        <v>0.221152</v>
      </c>
      <c r="G544">
        <v>23.8630176853883</v>
      </c>
      <c r="H544">
        <v>26.688985902126</v>
      </c>
      <c r="I544">
        <v>32.7203280623619</v>
      </c>
      <c r="J544" s="1">
        <v>0.709</v>
      </c>
      <c r="K544" s="1">
        <v>0.709</v>
      </c>
      <c r="L544" s="1">
        <v>0.38</v>
      </c>
      <c r="M544" s="1">
        <v>0.1</v>
      </c>
      <c r="N544" s="1">
        <v>0.1</v>
      </c>
      <c r="O544" s="1">
        <v>0.00153</v>
      </c>
      <c r="P544">
        <f t="shared" si="16"/>
        <v>-0.19532769474015105</v>
      </c>
      <c r="Q544">
        <f t="shared" si="17"/>
        <v>-11.191452530630345</v>
      </c>
    </row>
    <row r="545" spans="1:17" ht="12.75">
      <c r="A545" t="s">
        <v>3179</v>
      </c>
      <c r="B545" t="s">
        <v>3180</v>
      </c>
      <c r="C545">
        <v>95</v>
      </c>
      <c r="D545">
        <v>25</v>
      </c>
      <c r="E545">
        <v>-55.901173</v>
      </c>
      <c r="F545">
        <v>0.212356</v>
      </c>
      <c r="G545">
        <v>24.6904476903314</v>
      </c>
      <c r="H545">
        <v>26.688985902126</v>
      </c>
      <c r="I545">
        <v>31.2138382677177</v>
      </c>
      <c r="J545" s="1">
        <v>0.4</v>
      </c>
      <c r="K545" s="1">
        <v>0.4</v>
      </c>
      <c r="L545" s="1">
        <v>0.261</v>
      </c>
      <c r="M545" s="1">
        <v>0.1</v>
      </c>
      <c r="N545" s="1">
        <v>0.1</v>
      </c>
      <c r="O545" s="1">
        <v>0.00434</v>
      </c>
      <c r="P545">
        <f t="shared" si="16"/>
        <v>-0.19535592709399785</v>
      </c>
      <c r="Q545">
        <f t="shared" si="17"/>
        <v>-11.193070125351486</v>
      </c>
    </row>
    <row r="546" spans="1:17" ht="12.75">
      <c r="A546" t="s">
        <v>3181</v>
      </c>
      <c r="B546" t="s">
        <v>3182</v>
      </c>
      <c r="C546">
        <v>53</v>
      </c>
      <c r="D546">
        <v>15.9</v>
      </c>
      <c r="E546">
        <v>-40.977211</v>
      </c>
      <c r="F546">
        <v>0.271475</v>
      </c>
      <c r="G546">
        <v>26.381366542732</v>
      </c>
      <c r="H546">
        <v>26.688985902126</v>
      </c>
      <c r="I546">
        <v>27.1667998030849</v>
      </c>
      <c r="J546" s="1">
        <v>0.124</v>
      </c>
      <c r="K546" s="1">
        <v>0.124</v>
      </c>
      <c r="L546" s="1">
        <v>0.114</v>
      </c>
      <c r="M546" s="1">
        <v>0.1</v>
      </c>
      <c r="N546" s="1">
        <v>0.1</v>
      </c>
      <c r="O546" s="1">
        <v>0.0718</v>
      </c>
      <c r="P546">
        <f t="shared" si="16"/>
        <v>-0.06409080954107893</v>
      </c>
      <c r="Q546">
        <f t="shared" si="17"/>
        <v>-3.672132892280611</v>
      </c>
    </row>
    <row r="547" spans="1:17" ht="12.75">
      <c r="A547" t="s">
        <v>3183</v>
      </c>
      <c r="B547" t="s">
        <v>3184</v>
      </c>
      <c r="C547">
        <v>91</v>
      </c>
      <c r="D547">
        <v>25</v>
      </c>
      <c r="E547">
        <v>-44.891552</v>
      </c>
      <c r="F547">
        <v>0.233958</v>
      </c>
      <c r="G547">
        <v>22.8723545054105</v>
      </c>
      <c r="H547">
        <v>26.688985902126</v>
      </c>
      <c r="I547">
        <v>34.1798853210896</v>
      </c>
      <c r="J547" s="1">
        <v>1.41</v>
      </c>
      <c r="K547" s="1">
        <v>1.41</v>
      </c>
      <c r="L547" s="1">
        <v>0.577</v>
      </c>
      <c r="M547" s="1">
        <v>0.1</v>
      </c>
      <c r="N547" s="1">
        <v>0.1</v>
      </c>
      <c r="O547" s="1">
        <v>0.000556</v>
      </c>
      <c r="P547">
        <f t="shared" si="16"/>
        <v>-0.19207019847010587</v>
      </c>
      <c r="Q547">
        <f t="shared" si="17"/>
        <v>-11.004811742577148</v>
      </c>
    </row>
    <row r="548" spans="1:17" ht="12.75">
      <c r="A548" t="s">
        <v>3185</v>
      </c>
      <c r="B548" t="s">
        <v>3186</v>
      </c>
      <c r="C548">
        <v>109</v>
      </c>
      <c r="D548">
        <v>14.5</v>
      </c>
      <c r="E548">
        <v>-56.910847</v>
      </c>
      <c r="F548">
        <v>0.206575</v>
      </c>
      <c r="G548">
        <v>24.1615914117733</v>
      </c>
      <c r="H548">
        <v>26.688985902126</v>
      </c>
      <c r="I548">
        <v>32.6420772781918</v>
      </c>
      <c r="J548" s="1">
        <v>0.577</v>
      </c>
      <c r="K548" s="1">
        <v>0.577</v>
      </c>
      <c r="L548" s="1">
        <v>0.342</v>
      </c>
      <c r="M548" s="1">
        <v>0.1</v>
      </c>
      <c r="N548" s="1">
        <v>0.1</v>
      </c>
      <c r="O548" s="1">
        <v>0.00161</v>
      </c>
      <c r="P548">
        <f t="shared" si="16"/>
        <v>-0.20079894157748068</v>
      </c>
      <c r="Q548">
        <f t="shared" si="17"/>
        <v>-11.504931883083632</v>
      </c>
    </row>
    <row r="549" spans="1:17" ht="12.75">
      <c r="A549" t="s">
        <v>3187</v>
      </c>
      <c r="B549" t="s">
        <v>3188</v>
      </c>
      <c r="C549">
        <v>78</v>
      </c>
      <c r="D549">
        <v>16</v>
      </c>
      <c r="E549">
        <v>-52.87579</v>
      </c>
      <c r="F549">
        <v>0.19381</v>
      </c>
      <c r="G549">
        <v>20.5229197000878</v>
      </c>
      <c r="H549">
        <v>26.688985902126</v>
      </c>
      <c r="I549">
        <v>42.575401026095</v>
      </c>
      <c r="J549" s="1">
        <v>7.18</v>
      </c>
      <c r="K549" s="1">
        <v>7.18</v>
      </c>
      <c r="L549" s="1">
        <v>2.17</v>
      </c>
      <c r="M549" s="1">
        <v>0.1</v>
      </c>
      <c r="N549" s="1">
        <v>0.1</v>
      </c>
      <c r="O549" s="1">
        <v>1.65E-06</v>
      </c>
      <c r="P549">
        <f t="shared" si="16"/>
        <v>-0.2111274031071759</v>
      </c>
      <c r="Q549">
        <f t="shared" si="17"/>
        <v>-12.096709137598403</v>
      </c>
    </row>
    <row r="550" spans="1:17" ht="12.75">
      <c r="A550" t="s">
        <v>3189</v>
      </c>
      <c r="B550" t="s">
        <v>3190</v>
      </c>
      <c r="C550">
        <v>54</v>
      </c>
      <c r="D550">
        <v>16.6</v>
      </c>
      <c r="E550">
        <v>-52.923306</v>
      </c>
      <c r="F550">
        <v>0.219658</v>
      </c>
      <c r="G550">
        <v>24.5518335510862</v>
      </c>
      <c r="H550">
        <v>26.688985902126</v>
      </c>
      <c r="I550">
        <v>31.2957769961461</v>
      </c>
      <c r="J550" s="1">
        <v>0.44</v>
      </c>
      <c r="K550" s="1">
        <v>0.44</v>
      </c>
      <c r="L550" s="1">
        <v>0.275</v>
      </c>
      <c r="M550" s="1">
        <v>0.1</v>
      </c>
      <c r="N550" s="1">
        <v>0.1</v>
      </c>
      <c r="O550" s="1">
        <v>0.0041</v>
      </c>
      <c r="P550">
        <f t="shared" si="16"/>
        <v>-0.19300687037042255</v>
      </c>
      <c r="Q550">
        <f t="shared" si="17"/>
        <v>-11.058479089253792</v>
      </c>
    </row>
    <row r="551" spans="1:17" ht="12.75">
      <c r="A551" t="s">
        <v>3191</v>
      </c>
      <c r="B551" t="s">
        <v>3192</v>
      </c>
      <c r="C551">
        <v>78</v>
      </c>
      <c r="D551">
        <v>25</v>
      </c>
      <c r="E551">
        <v>-57.913486</v>
      </c>
      <c r="F551">
        <v>0.218396</v>
      </c>
      <c r="G551">
        <v>26.6414791713382</v>
      </c>
      <c r="H551">
        <v>26.688985902126</v>
      </c>
      <c r="I551">
        <v>26.7922564713249</v>
      </c>
      <c r="J551" s="1">
        <v>0.103</v>
      </c>
      <c r="K551" s="1">
        <v>0.103</v>
      </c>
      <c r="L551" s="1">
        <v>0.102</v>
      </c>
      <c r="M551" s="1">
        <v>0.1</v>
      </c>
      <c r="N551" s="1">
        <v>0.1</v>
      </c>
      <c r="O551" s="1">
        <v>0.0931</v>
      </c>
      <c r="P551">
        <f t="shared" si="16"/>
        <v>-0.004442705488581389</v>
      </c>
      <c r="Q551">
        <f t="shared" si="17"/>
        <v>-0.25454827411531994</v>
      </c>
    </row>
    <row r="552" spans="1:17" ht="12.75">
      <c r="A552" t="s">
        <v>3193</v>
      </c>
      <c r="B552" t="s">
        <v>3194</v>
      </c>
      <c r="C552">
        <v>94</v>
      </c>
      <c r="D552">
        <v>11.2</v>
      </c>
      <c r="E552">
        <v>-41.977924</v>
      </c>
      <c r="F552">
        <v>0.254248</v>
      </c>
      <c r="G552">
        <v>24.3172092678225</v>
      </c>
      <c r="H552">
        <v>26.688985902126</v>
      </c>
      <c r="I552">
        <v>30.7832986360383</v>
      </c>
      <c r="J552" s="1">
        <v>0.518</v>
      </c>
      <c r="K552" s="1">
        <v>0.518</v>
      </c>
      <c r="L552" s="1">
        <v>0.283</v>
      </c>
      <c r="M552" s="1">
        <v>0.1</v>
      </c>
      <c r="N552" s="1">
        <v>0.1</v>
      </c>
      <c r="O552" s="1">
        <v>0.00585</v>
      </c>
      <c r="P552">
        <f t="shared" si="16"/>
        <v>-0.1790585089189833</v>
      </c>
      <c r="Q552">
        <f t="shared" si="17"/>
        <v>-10.259296846963352</v>
      </c>
    </row>
    <row r="553" spans="1:17" ht="12.75">
      <c r="A553" t="s">
        <v>3195</v>
      </c>
      <c r="B553" t="s">
        <v>3196</v>
      </c>
      <c r="C553">
        <v>55</v>
      </c>
      <c r="D553">
        <v>16</v>
      </c>
      <c r="E553">
        <v>-50.883366</v>
      </c>
      <c r="F553">
        <v>0.231577</v>
      </c>
      <c r="G553">
        <v>25.5289829032871</v>
      </c>
      <c r="H553">
        <v>26.688985902126</v>
      </c>
      <c r="I553">
        <v>29.0010583287004</v>
      </c>
      <c r="J553" s="1">
        <v>0.223</v>
      </c>
      <c r="K553" s="1">
        <v>0.223</v>
      </c>
      <c r="L553" s="1">
        <v>0.171</v>
      </c>
      <c r="M553" s="1">
        <v>0.1</v>
      </c>
      <c r="N553" s="1">
        <v>0.1</v>
      </c>
      <c r="O553" s="1">
        <v>0.0201</v>
      </c>
      <c r="P553">
        <f t="shared" si="16"/>
        <v>-0.1741441388128278</v>
      </c>
      <c r="Q553">
        <f t="shared" si="17"/>
        <v>-9.977724180915384</v>
      </c>
    </row>
    <row r="554" spans="1:17" ht="12.75">
      <c r="A554" t="s">
        <v>3197</v>
      </c>
      <c r="B554" t="s">
        <v>3198</v>
      </c>
      <c r="C554">
        <v>99</v>
      </c>
      <c r="D554">
        <v>6.6</v>
      </c>
      <c r="E554">
        <v>-63.862534</v>
      </c>
      <c r="F554">
        <v>0.19717</v>
      </c>
      <c r="G554">
        <v>25.3878128315585</v>
      </c>
      <c r="H554">
        <v>26.688985902126</v>
      </c>
      <c r="I554">
        <v>29.9620606785386</v>
      </c>
      <c r="J554" s="1">
        <v>0.246</v>
      </c>
      <c r="K554" s="1">
        <v>0.246</v>
      </c>
      <c r="L554" s="1">
        <v>0.191</v>
      </c>
      <c r="M554" s="1">
        <v>0.1</v>
      </c>
      <c r="N554" s="1">
        <v>0.1</v>
      </c>
      <c r="O554" s="1">
        <v>0.0103</v>
      </c>
      <c r="P554">
        <f t="shared" si="16"/>
        <v>-0.1945966255172403</v>
      </c>
      <c r="Q554">
        <f t="shared" si="17"/>
        <v>-11.14956534962565</v>
      </c>
    </row>
    <row r="555" spans="1:17" ht="12.75">
      <c r="A555" t="s">
        <v>3199</v>
      </c>
      <c r="B555" t="s">
        <v>3200</v>
      </c>
      <c r="C555">
        <v>64</v>
      </c>
      <c r="D555">
        <v>25</v>
      </c>
      <c r="E555">
        <v>-33.947254</v>
      </c>
      <c r="F555">
        <v>0.243825</v>
      </c>
      <c r="G555">
        <v>18.4215014630147</v>
      </c>
      <c r="H555">
        <v>26.688985902126</v>
      </c>
      <c r="I555">
        <v>41.9243561005535</v>
      </c>
      <c r="J555" s="1">
        <v>30.8</v>
      </c>
      <c r="K555" s="1">
        <v>30.8</v>
      </c>
      <c r="L555" s="1">
        <v>4.1</v>
      </c>
      <c r="M555" s="1">
        <v>0.1</v>
      </c>
      <c r="N555" s="1">
        <v>0.1</v>
      </c>
      <c r="O555" s="1">
        <v>2.59E-06</v>
      </c>
      <c r="P555">
        <f t="shared" si="16"/>
        <v>-0.19084962483518067</v>
      </c>
      <c r="Q555">
        <f t="shared" si="17"/>
        <v>-10.934878024710992</v>
      </c>
    </row>
    <row r="556" spans="1:17" ht="12.75">
      <c r="A556" t="s">
        <v>3201</v>
      </c>
      <c r="B556" t="s">
        <v>3202</v>
      </c>
      <c r="C556">
        <v>83</v>
      </c>
      <c r="D556">
        <v>25</v>
      </c>
      <c r="E556">
        <v>-36.982029</v>
      </c>
      <c r="F556">
        <v>0.237566</v>
      </c>
      <c r="G556">
        <v>19.2845382476416</v>
      </c>
      <c r="H556">
        <v>26.688985902126</v>
      </c>
      <c r="I556">
        <v>40.8885220585162</v>
      </c>
      <c r="J556" s="1">
        <v>16.9</v>
      </c>
      <c r="K556" s="1">
        <v>16.9</v>
      </c>
      <c r="L556" s="1">
        <v>2.92</v>
      </c>
      <c r="M556" s="1">
        <v>0.1</v>
      </c>
      <c r="N556" s="1">
        <v>0.1</v>
      </c>
      <c r="O556" s="1">
        <v>5.32E-06</v>
      </c>
      <c r="P556">
        <f t="shared" si="16"/>
        <v>-0.19318760128388957</v>
      </c>
      <c r="Q556">
        <f t="shared" si="17"/>
        <v>-11.068834207822997</v>
      </c>
    </row>
    <row r="557" spans="1:17" ht="12.75">
      <c r="A557" t="s">
        <v>3203</v>
      </c>
      <c r="B557" t="s">
        <v>3204</v>
      </c>
      <c r="C557">
        <v>57</v>
      </c>
      <c r="D557">
        <v>25</v>
      </c>
      <c r="E557">
        <v>-39.930172</v>
      </c>
      <c r="F557">
        <v>0.235499</v>
      </c>
      <c r="G557">
        <v>20.5474772440317</v>
      </c>
      <c r="H557">
        <v>26.688985902126</v>
      </c>
      <c r="I557">
        <v>38.6238572432981</v>
      </c>
      <c r="J557" s="1">
        <v>7.06</v>
      </c>
      <c r="K557" s="1">
        <v>7.06</v>
      </c>
      <c r="L557" s="1">
        <v>1.66</v>
      </c>
      <c r="M557" s="1">
        <v>0.1</v>
      </c>
      <c r="N557" s="1">
        <v>0.1</v>
      </c>
      <c r="O557" s="1">
        <v>2.55E-05</v>
      </c>
      <c r="P557">
        <f t="shared" si="16"/>
        <v>-0.19358234635722227</v>
      </c>
      <c r="Q557">
        <f t="shared" si="17"/>
        <v>-11.091451434508542</v>
      </c>
    </row>
    <row r="558" spans="1:17" ht="12.75">
      <c r="A558" t="s">
        <v>1790</v>
      </c>
      <c r="B558" t="s">
        <v>1791</v>
      </c>
      <c r="C558">
        <v>75</v>
      </c>
      <c r="D558">
        <v>31</v>
      </c>
      <c r="E558">
        <v>-23.910616</v>
      </c>
      <c r="F558">
        <v>0.249634</v>
      </c>
      <c r="G558">
        <v>13.4582307272314</v>
      </c>
      <c r="H558">
        <v>26.688985902126</v>
      </c>
      <c r="I558">
        <v>50.1954566213876</v>
      </c>
      <c r="J558" s="1">
        <v>961</v>
      </c>
      <c r="K558" s="1">
        <v>961</v>
      </c>
      <c r="L558" s="1">
        <v>35.4</v>
      </c>
      <c r="M558" s="1">
        <v>0.1</v>
      </c>
      <c r="N558" s="1">
        <v>0.1</v>
      </c>
      <c r="O558" s="1">
        <v>8.39E-09</v>
      </c>
      <c r="P558">
        <f t="shared" si="16"/>
        <v>-0.18918214661359037</v>
      </c>
      <c r="Q558">
        <f t="shared" si="17"/>
        <v>-10.839338560183887</v>
      </c>
    </row>
    <row r="559" spans="1:17" ht="12.75">
      <c r="A559" t="s">
        <v>1792</v>
      </c>
      <c r="B559" t="s">
        <v>1793</v>
      </c>
      <c r="C559">
        <v>64</v>
      </c>
      <c r="D559">
        <v>26.8</v>
      </c>
      <c r="E559">
        <v>-31.85334</v>
      </c>
      <c r="F559">
        <v>0.198235</v>
      </c>
      <c r="G559">
        <v>12.7587218559782</v>
      </c>
      <c r="H559">
        <v>26.688985902126</v>
      </c>
      <c r="I559">
        <v>61.4671903441242</v>
      </c>
      <c r="J559" s="1">
        <v>1560</v>
      </c>
      <c r="K559" s="1">
        <v>1560</v>
      </c>
      <c r="L559" s="1">
        <v>98.7</v>
      </c>
      <c r="M559" s="1">
        <v>0.1</v>
      </c>
      <c r="N559" s="1">
        <v>0.1</v>
      </c>
      <c r="O559" s="1">
        <v>3.39E-12</v>
      </c>
      <c r="P559">
        <f t="shared" si="16"/>
        <v>-0.2107380050568437</v>
      </c>
      <c r="Q559">
        <f t="shared" si="17"/>
        <v>-12.074398272763744</v>
      </c>
    </row>
    <row r="560" spans="1:17" ht="12.75">
      <c r="A560" t="s">
        <v>3205</v>
      </c>
      <c r="B560" t="s">
        <v>3206</v>
      </c>
      <c r="C560">
        <v>66</v>
      </c>
      <c r="D560">
        <v>25</v>
      </c>
      <c r="E560">
        <v>-43.909355</v>
      </c>
      <c r="F560">
        <v>0.234867</v>
      </c>
      <c r="G560">
        <v>22.5033918512128</v>
      </c>
      <c r="H560">
        <v>26.688985902126</v>
      </c>
      <c r="I560">
        <v>34.8560540730817</v>
      </c>
      <c r="J560" s="1">
        <v>1.82</v>
      </c>
      <c r="K560" s="1">
        <v>1.82</v>
      </c>
      <c r="L560" s="1">
        <v>0.681</v>
      </c>
      <c r="M560" s="1">
        <v>0.1</v>
      </c>
      <c r="N560" s="1">
        <v>0.1</v>
      </c>
      <c r="O560" s="1">
        <v>0.000348</v>
      </c>
      <c r="P560">
        <f t="shared" si="16"/>
        <v>-0.1922062761462801</v>
      </c>
      <c r="Q560">
        <f t="shared" si="17"/>
        <v>-11.01260841910788</v>
      </c>
    </row>
    <row r="561" spans="1:17" ht="12.75">
      <c r="A561" t="s">
        <v>1794</v>
      </c>
      <c r="B561" t="s">
        <v>1795</v>
      </c>
      <c r="C561">
        <v>63</v>
      </c>
      <c r="D561">
        <v>25</v>
      </c>
      <c r="E561">
        <v>-29.914003</v>
      </c>
      <c r="F561">
        <v>0.230483</v>
      </c>
      <c r="G561">
        <v>14.9021027413547</v>
      </c>
      <c r="H561">
        <v>26.688985902126</v>
      </c>
      <c r="I561">
        <v>50.3495970606009</v>
      </c>
      <c r="J561" s="1">
        <v>353</v>
      </c>
      <c r="K561" s="1">
        <v>353</v>
      </c>
      <c r="L561" s="1">
        <v>23.4</v>
      </c>
      <c r="M561" s="1">
        <v>0.1</v>
      </c>
      <c r="N561" s="1">
        <v>0.1</v>
      </c>
      <c r="O561" s="1">
        <v>7.54E-09</v>
      </c>
      <c r="P561">
        <f t="shared" si="16"/>
        <v>-0.1970532719460635</v>
      </c>
      <c r="Q561">
        <f t="shared" si="17"/>
        <v>-11.290320821753106</v>
      </c>
    </row>
    <row r="562" spans="1:17" ht="12.75">
      <c r="A562" t="s">
        <v>3207</v>
      </c>
      <c r="B562" t="s">
        <v>3208</v>
      </c>
      <c r="C562">
        <v>57</v>
      </c>
      <c r="D562">
        <v>25</v>
      </c>
      <c r="E562">
        <v>-29.943277</v>
      </c>
      <c r="F562">
        <v>0.287387</v>
      </c>
      <c r="G562">
        <v>21.2078684885337</v>
      </c>
      <c r="H562">
        <v>26.688985902126</v>
      </c>
      <c r="I562">
        <v>34.4277465075611</v>
      </c>
      <c r="J562" s="1">
        <v>4.47</v>
      </c>
      <c r="K562" s="1">
        <v>4.47</v>
      </c>
      <c r="L562" s="1">
        <v>0.924</v>
      </c>
      <c r="M562" s="1">
        <v>0.1</v>
      </c>
      <c r="N562" s="1">
        <v>0.1</v>
      </c>
      <c r="O562" s="1">
        <v>0.000468</v>
      </c>
      <c r="P562">
        <f t="shared" si="16"/>
        <v>-0.17124252225059153</v>
      </c>
      <c r="Q562">
        <f t="shared" si="17"/>
        <v>-9.811473798133985</v>
      </c>
    </row>
    <row r="563" spans="1:17" ht="12.75">
      <c r="A563" t="s">
        <v>3209</v>
      </c>
      <c r="B563" t="s">
        <v>3210</v>
      </c>
      <c r="C563">
        <v>94</v>
      </c>
      <c r="D563">
        <v>25</v>
      </c>
      <c r="E563">
        <v>-51.898827</v>
      </c>
      <c r="F563">
        <v>0.224097</v>
      </c>
      <c r="G563">
        <v>24.795580337129</v>
      </c>
      <c r="H563">
        <v>26.688985902126</v>
      </c>
      <c r="I563">
        <v>30.6520118455333</v>
      </c>
      <c r="J563" s="1">
        <v>0.372</v>
      </c>
      <c r="K563" s="1">
        <v>0.372</v>
      </c>
      <c r="L563" s="1">
        <v>0.243</v>
      </c>
      <c r="M563" s="1">
        <v>0.1</v>
      </c>
      <c r="N563" s="1">
        <v>0.1</v>
      </c>
      <c r="O563" s="1">
        <v>0.00641</v>
      </c>
      <c r="P563">
        <f t="shared" si="16"/>
        <v>-0.18919714408351127</v>
      </c>
      <c r="Q563">
        <f t="shared" si="17"/>
        <v>-10.840197851913729</v>
      </c>
    </row>
    <row r="564" spans="1:17" ht="12.75">
      <c r="A564" t="s">
        <v>3211</v>
      </c>
      <c r="B564" t="s">
        <v>3212</v>
      </c>
      <c r="C564">
        <v>69</v>
      </c>
      <c r="D564">
        <v>12.8</v>
      </c>
      <c r="E564">
        <v>-46.960831</v>
      </c>
      <c r="F564">
        <v>0.250288</v>
      </c>
      <c r="G564">
        <v>26.5405641009107</v>
      </c>
      <c r="H564">
        <v>26.688985902126</v>
      </c>
      <c r="I564">
        <v>26.9516032068636</v>
      </c>
      <c r="J564" s="1">
        <v>0.111</v>
      </c>
      <c r="K564" s="1">
        <v>0.111</v>
      </c>
      <c r="L564" s="1">
        <v>0.107</v>
      </c>
      <c r="M564" s="1">
        <v>0.1</v>
      </c>
      <c r="N564" s="1">
        <v>0.1</v>
      </c>
      <c r="O564" s="1">
        <v>0.0834</v>
      </c>
      <c r="P564">
        <f t="shared" si="16"/>
        <v>-0.025963207047080772</v>
      </c>
      <c r="Q564">
        <f t="shared" si="17"/>
        <v>-1.487582186422045</v>
      </c>
    </row>
    <row r="565" spans="1:17" ht="12.75">
      <c r="A565" t="s">
        <v>3213</v>
      </c>
      <c r="B565" t="s">
        <v>3214</v>
      </c>
      <c r="C565">
        <v>114</v>
      </c>
      <c r="D565">
        <v>20.9</v>
      </c>
      <c r="E565">
        <v>-45.905075</v>
      </c>
      <c r="F565">
        <v>0.230756</v>
      </c>
      <c r="G565">
        <v>22.9088960431128</v>
      </c>
      <c r="H565">
        <v>26.688985902126</v>
      </c>
      <c r="I565">
        <v>34.2635677775116</v>
      </c>
      <c r="J565" s="1">
        <v>1.37</v>
      </c>
      <c r="K565" s="1">
        <v>1.37</v>
      </c>
      <c r="L565" s="1">
        <v>0.574</v>
      </c>
      <c r="M565" s="1">
        <v>0.1</v>
      </c>
      <c r="N565" s="1">
        <v>0.1</v>
      </c>
      <c r="O565" s="1">
        <v>0.000525</v>
      </c>
      <c r="P565">
        <f t="shared" si="16"/>
        <v>-0.19335703091470488</v>
      </c>
      <c r="Q565">
        <f t="shared" si="17"/>
        <v>-11.078541810593173</v>
      </c>
    </row>
    <row r="566" spans="1:17" ht="12.75">
      <c r="A566" t="s">
        <v>3215</v>
      </c>
      <c r="B566" t="s">
        <v>3216</v>
      </c>
      <c r="C566">
        <v>84</v>
      </c>
      <c r="D566">
        <v>8</v>
      </c>
      <c r="E566">
        <v>-47.922958</v>
      </c>
      <c r="F566">
        <v>0.228974</v>
      </c>
      <c r="G566">
        <v>23.6401236535356</v>
      </c>
      <c r="H566">
        <v>26.688985902126</v>
      </c>
      <c r="I566">
        <v>32.8696006868704</v>
      </c>
      <c r="J566" s="1">
        <v>0.828</v>
      </c>
      <c r="K566" s="1">
        <v>0.828</v>
      </c>
      <c r="L566" s="1">
        <v>0.412</v>
      </c>
      <c r="M566" s="1">
        <v>0.1</v>
      </c>
      <c r="N566" s="1">
        <v>0.1</v>
      </c>
      <c r="O566" s="1">
        <v>0.00138</v>
      </c>
      <c r="P566">
        <f t="shared" si="16"/>
        <v>-0.19257766031555656</v>
      </c>
      <c r="Q566">
        <f t="shared" si="17"/>
        <v>-11.033887164585392</v>
      </c>
    </row>
    <row r="567" spans="1:17" ht="12.75">
      <c r="A567" t="s">
        <v>3217</v>
      </c>
      <c r="B567" t="s">
        <v>3218</v>
      </c>
      <c r="C567">
        <v>95</v>
      </c>
      <c r="D567">
        <v>15.8</v>
      </c>
      <c r="E567">
        <v>-53.887539</v>
      </c>
      <c r="F567">
        <v>0.216826</v>
      </c>
      <c r="G567">
        <v>24.5301280062299</v>
      </c>
      <c r="H567">
        <v>26.688985902126</v>
      </c>
      <c r="I567">
        <v>31.4315432722712</v>
      </c>
      <c r="J567" s="1">
        <v>0.447</v>
      </c>
      <c r="K567" s="1">
        <v>0.447</v>
      </c>
      <c r="L567" s="1">
        <v>0.28</v>
      </c>
      <c r="M567" s="1">
        <v>0.1</v>
      </c>
      <c r="N567" s="1">
        <v>0.1</v>
      </c>
      <c r="O567" s="1">
        <v>0.00374</v>
      </c>
      <c r="P567">
        <f t="shared" si="16"/>
        <v>-0.19427934077767445</v>
      </c>
      <c r="Q567">
        <f t="shared" si="17"/>
        <v>-11.131386273144619</v>
      </c>
    </row>
    <row r="568" spans="1:17" ht="12.75">
      <c r="A568" t="s">
        <v>3219</v>
      </c>
      <c r="B568" t="s">
        <v>3220</v>
      </c>
      <c r="C568">
        <v>51</v>
      </c>
      <c r="D568">
        <v>22.3</v>
      </c>
      <c r="E568">
        <v>-31.945362</v>
      </c>
      <c r="F568">
        <v>0.268115</v>
      </c>
      <c r="G568">
        <v>20.1514876387625</v>
      </c>
      <c r="H568">
        <v>26.688985902126</v>
      </c>
      <c r="I568">
        <v>37.0526251800066</v>
      </c>
      <c r="J568" s="1">
        <v>9.29</v>
      </c>
      <c r="K568" s="1">
        <v>9.29</v>
      </c>
      <c r="L568" s="1">
        <v>1.61</v>
      </c>
      <c r="M568" s="1">
        <v>0.1</v>
      </c>
      <c r="N568" s="1">
        <v>0.1</v>
      </c>
      <c r="O568" s="1">
        <v>7.59E-05</v>
      </c>
      <c r="P568">
        <f t="shared" si="16"/>
        <v>-0.17999491729250422</v>
      </c>
      <c r="Q568">
        <f t="shared" si="17"/>
        <v>-10.312949094666811</v>
      </c>
    </row>
    <row r="569" spans="1:17" ht="12.75">
      <c r="A569" t="s">
        <v>3221</v>
      </c>
      <c r="B569" t="s">
        <v>3222</v>
      </c>
      <c r="C569">
        <v>108</v>
      </c>
      <c r="D569">
        <v>7.8</v>
      </c>
      <c r="E569">
        <v>-57.885365</v>
      </c>
      <c r="F569">
        <v>0.207044</v>
      </c>
      <c r="G569">
        <v>24.6548839636363</v>
      </c>
      <c r="H569">
        <v>26.688985902126</v>
      </c>
      <c r="I569">
        <v>31.4647022937514</v>
      </c>
      <c r="J569" s="1">
        <v>0.41</v>
      </c>
      <c r="K569" s="1">
        <v>0.41</v>
      </c>
      <c r="L569" s="1">
        <v>0.269</v>
      </c>
      <c r="M569" s="1">
        <v>0.1</v>
      </c>
      <c r="N569" s="1">
        <v>0.1</v>
      </c>
      <c r="O569" s="1">
        <v>0.00365</v>
      </c>
      <c r="P569">
        <f t="shared" si="16"/>
        <v>-0.1979521513422725</v>
      </c>
      <c r="Q569">
        <f t="shared" si="17"/>
        <v>-11.341822817447149</v>
      </c>
    </row>
    <row r="570" spans="1:17" ht="12.75">
      <c r="A570" t="s">
        <v>3223</v>
      </c>
      <c r="B570" t="s">
        <v>3224</v>
      </c>
      <c r="C570">
        <v>97</v>
      </c>
      <c r="D570">
        <v>17.1</v>
      </c>
      <c r="E570">
        <v>-52.905609</v>
      </c>
      <c r="F570">
        <v>0.22061</v>
      </c>
      <c r="G570">
        <v>24.6996572579951</v>
      </c>
      <c r="H570">
        <v>26.688985902126</v>
      </c>
      <c r="I570">
        <v>30.9500427509064</v>
      </c>
      <c r="J570" s="1">
        <v>0.397</v>
      </c>
      <c r="K570" s="1">
        <v>0.397</v>
      </c>
      <c r="L570" s="1">
        <v>0.256</v>
      </c>
      <c r="M570" s="1">
        <v>0.1</v>
      </c>
      <c r="N570" s="1">
        <v>0.1</v>
      </c>
      <c r="O570" s="1">
        <v>0.00522</v>
      </c>
      <c r="P570">
        <f t="shared" si="16"/>
        <v>-0.19146174828866777</v>
      </c>
      <c r="Q570">
        <f t="shared" si="17"/>
        <v>-10.969950115136776</v>
      </c>
    </row>
    <row r="571" spans="1:17" ht="12.75">
      <c r="A571" t="s">
        <v>3225</v>
      </c>
      <c r="B571" t="s">
        <v>3226</v>
      </c>
      <c r="C571">
        <v>55</v>
      </c>
      <c r="D571">
        <v>16.3</v>
      </c>
      <c r="E571">
        <v>-41.993969</v>
      </c>
      <c r="F571">
        <v>0.265206</v>
      </c>
      <c r="G571">
        <v>26.0247273422987</v>
      </c>
      <c r="H571">
        <v>26.688985902126</v>
      </c>
      <c r="I571">
        <v>27.7608454942704</v>
      </c>
      <c r="J571" s="1">
        <v>0.158</v>
      </c>
      <c r="K571" s="1">
        <v>0.158</v>
      </c>
      <c r="L571" s="1">
        <v>0.133</v>
      </c>
      <c r="M571" s="1">
        <v>0.1</v>
      </c>
      <c r="N571" s="1">
        <v>0.1</v>
      </c>
      <c r="O571" s="1">
        <v>0.0476</v>
      </c>
      <c r="P571">
        <f t="shared" si="16"/>
        <v>-0.12836045541140007</v>
      </c>
      <c r="Q571">
        <f t="shared" si="17"/>
        <v>-7.3545123514504125</v>
      </c>
    </row>
    <row r="572" spans="1:17" ht="12.75">
      <c r="A572" t="s">
        <v>3227</v>
      </c>
      <c r="B572" t="s">
        <v>3228</v>
      </c>
      <c r="C572">
        <v>55</v>
      </c>
      <c r="D572">
        <v>12</v>
      </c>
      <c r="E572">
        <v>-45.914139</v>
      </c>
      <c r="F572">
        <v>0.23248</v>
      </c>
      <c r="G572">
        <v>23.1709995527476</v>
      </c>
      <c r="H572">
        <v>26.688985902126</v>
      </c>
      <c r="I572">
        <v>33.6599978408787</v>
      </c>
      <c r="J572" s="1">
        <v>1.15</v>
      </c>
      <c r="K572" s="1">
        <v>1.15</v>
      </c>
      <c r="L572" s="1">
        <v>0.506</v>
      </c>
      <c r="M572" s="1">
        <v>0.1</v>
      </c>
      <c r="N572" s="1">
        <v>0.1</v>
      </c>
      <c r="O572" s="1">
        <v>0.000797</v>
      </c>
      <c r="P572">
        <f t="shared" si="16"/>
        <v>-0.19218861613116456</v>
      </c>
      <c r="Q572">
        <f t="shared" si="17"/>
        <v>-11.011596574775622</v>
      </c>
    </row>
    <row r="573" spans="1:17" ht="12.75">
      <c r="A573" t="s">
        <v>3229</v>
      </c>
      <c r="B573" t="s">
        <v>3230</v>
      </c>
      <c r="C573">
        <v>60</v>
      </c>
      <c r="D573">
        <v>20.5</v>
      </c>
      <c r="E573">
        <v>-46.929966</v>
      </c>
      <c r="F573">
        <v>0.232946</v>
      </c>
      <c r="G573">
        <v>23.755149533807</v>
      </c>
      <c r="H573">
        <v>26.688985902126</v>
      </c>
      <c r="I573">
        <v>32.4849856744974</v>
      </c>
      <c r="J573" s="1">
        <v>0.764</v>
      </c>
      <c r="K573" s="1">
        <v>0.764</v>
      </c>
      <c r="L573" s="1">
        <v>0.386</v>
      </c>
      <c r="M573" s="1">
        <v>0.1</v>
      </c>
      <c r="N573" s="1">
        <v>0.1</v>
      </c>
      <c r="O573" s="1">
        <v>0.0018</v>
      </c>
      <c r="P573">
        <f t="shared" si="16"/>
        <v>-0.190569308364837</v>
      </c>
      <c r="Q573">
        <f t="shared" si="17"/>
        <v>-10.918817074032296</v>
      </c>
    </row>
    <row r="574" spans="1:17" ht="12.75">
      <c r="A574" t="s">
        <v>3231</v>
      </c>
      <c r="B574" t="s">
        <v>3232</v>
      </c>
      <c r="C574">
        <v>54</v>
      </c>
      <c r="D574">
        <v>25</v>
      </c>
      <c r="E574">
        <v>-24.945395</v>
      </c>
      <c r="F574">
        <v>0.320987</v>
      </c>
      <c r="G574">
        <v>21.5153257202788</v>
      </c>
      <c r="H574">
        <v>26.688985902126</v>
      </c>
      <c r="I574">
        <v>32.687454095968</v>
      </c>
      <c r="J574" s="1">
        <v>3.61</v>
      </c>
      <c r="K574" s="1">
        <v>3.61</v>
      </c>
      <c r="L574" s="1">
        <v>0.686</v>
      </c>
      <c r="M574" s="1">
        <v>0.1</v>
      </c>
      <c r="N574" s="1">
        <v>0.1</v>
      </c>
      <c r="O574" s="1">
        <v>0.00156</v>
      </c>
      <c r="P574">
        <f t="shared" si="16"/>
        <v>-0.15687396620902633</v>
      </c>
      <c r="Q574">
        <f t="shared" si="17"/>
        <v>-8.9882161792551</v>
      </c>
    </row>
    <row r="575" spans="1:17" ht="12.75">
      <c r="A575" t="s">
        <v>3233</v>
      </c>
      <c r="B575" t="s">
        <v>3234</v>
      </c>
      <c r="C575">
        <v>87</v>
      </c>
      <c r="D575">
        <v>25</v>
      </c>
      <c r="E575">
        <v>-47.856533</v>
      </c>
      <c r="F575">
        <v>0.213039</v>
      </c>
      <c r="G575">
        <v>21.2354389002418</v>
      </c>
      <c r="H575">
        <v>26.688985902126</v>
      </c>
      <c r="I575">
        <v>38.9791887822439</v>
      </c>
      <c r="J575" s="1">
        <v>4.38</v>
      </c>
      <c r="K575" s="1">
        <v>4.38</v>
      </c>
      <c r="L575" s="1">
        <v>1.37</v>
      </c>
      <c r="M575" s="1">
        <v>0.1</v>
      </c>
      <c r="N575" s="1">
        <v>0.1</v>
      </c>
      <c r="O575" s="1">
        <v>2E-05</v>
      </c>
      <c r="P575">
        <f t="shared" si="16"/>
        <v>-0.20258291085691435</v>
      </c>
      <c r="Q575">
        <f t="shared" si="17"/>
        <v>-11.607145793576176</v>
      </c>
    </row>
    <row r="576" spans="1:17" ht="12.75">
      <c r="A576" t="s">
        <v>3235</v>
      </c>
      <c r="B576" t="s">
        <v>3236</v>
      </c>
      <c r="C576">
        <v>57</v>
      </c>
      <c r="D576">
        <v>25</v>
      </c>
      <c r="E576">
        <v>-37.942005</v>
      </c>
      <c r="F576">
        <v>0.267762</v>
      </c>
      <c r="G576">
        <v>23.8828892192175</v>
      </c>
      <c r="H576">
        <v>26.688985902126</v>
      </c>
      <c r="I576">
        <v>31.146944637243</v>
      </c>
      <c r="J576" s="1">
        <v>0.699</v>
      </c>
      <c r="K576" s="1">
        <v>0.699</v>
      </c>
      <c r="L576" s="1">
        <v>0.33</v>
      </c>
      <c r="M576" s="1">
        <v>0.1</v>
      </c>
      <c r="N576" s="1">
        <v>0.1</v>
      </c>
      <c r="O576" s="1">
        <v>0.00455</v>
      </c>
      <c r="P576">
        <f t="shared" si="16"/>
        <v>-0.17508135768625294</v>
      </c>
      <c r="Q576">
        <f t="shared" si="17"/>
        <v>-10.031422866842648</v>
      </c>
    </row>
    <row r="577" spans="1:17" ht="12.75">
      <c r="A577" t="s">
        <v>3237</v>
      </c>
      <c r="B577" t="s">
        <v>3238</v>
      </c>
      <c r="C577">
        <v>52</v>
      </c>
      <c r="D577">
        <v>25</v>
      </c>
      <c r="E577">
        <v>-40.60804</v>
      </c>
      <c r="F577">
        <v>0.244674</v>
      </c>
      <c r="G577">
        <v>22.1545724686472</v>
      </c>
      <c r="H577">
        <v>26.688985902126</v>
      </c>
      <c r="I577">
        <v>35.0003014370447</v>
      </c>
      <c r="J577" s="1">
        <v>2.32</v>
      </c>
      <c r="K577" s="1">
        <v>2.32</v>
      </c>
      <c r="L577" s="1">
        <v>0.764</v>
      </c>
      <c r="M577" s="1">
        <v>0.1</v>
      </c>
      <c r="N577" s="1">
        <v>0.1</v>
      </c>
      <c r="O577" s="1">
        <v>0.000315</v>
      </c>
      <c r="P577">
        <f t="shared" si="16"/>
        <v>-0.18843930513998686</v>
      </c>
      <c r="Q577">
        <f t="shared" si="17"/>
        <v>-10.796776878899127</v>
      </c>
    </row>
    <row r="578" spans="1:17" ht="12.75">
      <c r="A578" t="s">
        <v>3239</v>
      </c>
      <c r="B578" t="s">
        <v>3240</v>
      </c>
      <c r="C578">
        <v>100</v>
      </c>
      <c r="D578">
        <v>10.8</v>
      </c>
      <c r="E578">
        <v>-60.838081</v>
      </c>
      <c r="F578">
        <v>0.203994</v>
      </c>
      <c r="G578">
        <v>25.3716095258898</v>
      </c>
      <c r="H578">
        <v>26.688985902126</v>
      </c>
      <c r="I578">
        <v>29.8478966893804</v>
      </c>
      <c r="J578" s="1">
        <v>0.249</v>
      </c>
      <c r="K578" s="1">
        <v>0.249</v>
      </c>
      <c r="L578" s="1">
        <v>0.19</v>
      </c>
      <c r="M578" s="1">
        <v>0.1</v>
      </c>
      <c r="N578" s="1">
        <v>0.1</v>
      </c>
      <c r="O578" s="1">
        <v>0.0112</v>
      </c>
      <c r="P578">
        <f t="shared" si="16"/>
        <v>-0.19119520040633273</v>
      </c>
      <c r="Q578">
        <f t="shared" si="17"/>
        <v>-10.954678046440828</v>
      </c>
    </row>
    <row r="579" spans="1:17" ht="12.75">
      <c r="A579" t="s">
        <v>3241</v>
      </c>
      <c r="B579" t="s">
        <v>3242</v>
      </c>
      <c r="C579">
        <v>91</v>
      </c>
      <c r="D579">
        <v>22.6</v>
      </c>
      <c r="E579">
        <v>-43.91053</v>
      </c>
      <c r="F579">
        <v>0.227622</v>
      </c>
      <c r="G579">
        <v>21.4703802867071</v>
      </c>
      <c r="H579">
        <v>26.688985902126</v>
      </c>
      <c r="I579">
        <v>37.361909978418</v>
      </c>
      <c r="J579" s="1">
        <v>3.72</v>
      </c>
      <c r="K579" s="1">
        <v>3.72</v>
      </c>
      <c r="L579" s="1">
        <v>1.14</v>
      </c>
      <c r="M579" s="1">
        <v>0.1</v>
      </c>
      <c r="N579" s="1">
        <v>0.1</v>
      </c>
      <c r="O579" s="1">
        <v>6.13E-05</v>
      </c>
      <c r="P579">
        <f aca="true" t="shared" si="18" ref="P579:P642">ATAN(LOG10(O579)/(I579-G579))-ATAN(LOG10(0.1)/(I579-G579))</f>
        <v>-0.19627749126366467</v>
      </c>
      <c r="Q579">
        <f aca="true" t="shared" si="19" ref="Q579:Q642">DEGREES(P579)</f>
        <v>-11.245871862823872</v>
      </c>
    </row>
    <row r="580" spans="1:17" ht="12.75">
      <c r="A580" t="s">
        <v>3243</v>
      </c>
      <c r="B580" t="s">
        <v>3244</v>
      </c>
      <c r="C580">
        <v>75</v>
      </c>
      <c r="D580">
        <v>10</v>
      </c>
      <c r="E580">
        <v>-61.894859</v>
      </c>
      <c r="F580">
        <v>0.207458</v>
      </c>
      <c r="G580">
        <v>26.4378622633064</v>
      </c>
      <c r="H580">
        <v>26.688985902126</v>
      </c>
      <c r="I580">
        <v>27.2769026711212</v>
      </c>
      <c r="J580" s="1">
        <v>0.119</v>
      </c>
      <c r="K580" s="1">
        <v>0.119</v>
      </c>
      <c r="L580" s="1">
        <v>0.113</v>
      </c>
      <c r="M580" s="1">
        <v>0.1</v>
      </c>
      <c r="N580" s="1">
        <v>0.1</v>
      </c>
      <c r="O580" s="1">
        <v>0.0665</v>
      </c>
      <c r="P580">
        <f t="shared" si="18"/>
        <v>-0.07886140925353635</v>
      </c>
      <c r="Q580">
        <f t="shared" si="19"/>
        <v>-4.518425916681569</v>
      </c>
    </row>
    <row r="581" spans="1:17" ht="12.75">
      <c r="A581" t="s">
        <v>1796</v>
      </c>
      <c r="B581" t="s">
        <v>1797</v>
      </c>
      <c r="C581">
        <v>93</v>
      </c>
      <c r="D581">
        <v>20.8</v>
      </c>
      <c r="E581">
        <v>-26.912212</v>
      </c>
      <c r="F581">
        <v>0.251867</v>
      </c>
      <c r="G581">
        <v>15.3605314682453</v>
      </c>
      <c r="H581">
        <v>26.688985902126</v>
      </c>
      <c r="I581">
        <v>46.5368517231851</v>
      </c>
      <c r="J581" s="1">
        <v>257</v>
      </c>
      <c r="K581" s="1">
        <v>257</v>
      </c>
      <c r="L581" s="1">
        <v>14.8</v>
      </c>
      <c r="M581" s="1">
        <v>0.1</v>
      </c>
      <c r="N581" s="1">
        <v>0.1</v>
      </c>
      <c r="O581" s="1">
        <v>1.06E-07</v>
      </c>
      <c r="P581">
        <f t="shared" si="18"/>
        <v>-0.18802894712646928</v>
      </c>
      <c r="Q581">
        <f t="shared" si="19"/>
        <v>-10.773265096635198</v>
      </c>
    </row>
    <row r="582" spans="1:17" ht="12.75">
      <c r="A582" t="s">
        <v>3245</v>
      </c>
      <c r="B582" t="s">
        <v>3246</v>
      </c>
      <c r="C582">
        <v>81</v>
      </c>
      <c r="D582">
        <v>17.1</v>
      </c>
      <c r="E582">
        <v>-40.942978</v>
      </c>
      <c r="F582">
        <v>0.256603</v>
      </c>
      <c r="G582">
        <v>24.066501058972</v>
      </c>
      <c r="H582">
        <v>26.688985902126</v>
      </c>
      <c r="I582">
        <v>31.1504711520655</v>
      </c>
      <c r="J582" s="1">
        <v>0.616</v>
      </c>
      <c r="K582" s="1">
        <v>0.616</v>
      </c>
      <c r="L582" s="1">
        <v>0.314</v>
      </c>
      <c r="M582" s="1">
        <v>0.1</v>
      </c>
      <c r="N582" s="1">
        <v>0.1</v>
      </c>
      <c r="O582" s="1">
        <v>0.00454</v>
      </c>
      <c r="P582">
        <f t="shared" si="18"/>
        <v>-0.17917654036221106</v>
      </c>
      <c r="Q582">
        <f t="shared" si="19"/>
        <v>-10.26605955051014</v>
      </c>
    </row>
    <row r="583" spans="1:17" ht="12.75">
      <c r="A583" t="s">
        <v>3247</v>
      </c>
      <c r="B583" t="s">
        <v>3248</v>
      </c>
      <c r="C583">
        <v>107</v>
      </c>
      <c r="D583">
        <v>14.2</v>
      </c>
      <c r="E583">
        <v>-47.728191</v>
      </c>
      <c r="F583">
        <v>0.205415</v>
      </c>
      <c r="G583">
        <v>20.1013727308486</v>
      </c>
      <c r="H583">
        <v>26.688985902126</v>
      </c>
      <c r="I583">
        <v>42.3304480125719</v>
      </c>
      <c r="J583" s="1">
        <v>9.62</v>
      </c>
      <c r="K583" s="1">
        <v>9.62</v>
      </c>
      <c r="L583" s="1">
        <v>2.49</v>
      </c>
      <c r="M583" s="1">
        <v>0.1</v>
      </c>
      <c r="N583" s="1">
        <v>0.1</v>
      </c>
      <c r="O583" s="1">
        <v>1.96E-06</v>
      </c>
      <c r="P583">
        <f t="shared" si="18"/>
        <v>-0.206383727674969</v>
      </c>
      <c r="Q583">
        <f t="shared" si="19"/>
        <v>-11.824916555953049</v>
      </c>
    </row>
    <row r="584" spans="1:17" ht="12.75">
      <c r="A584" t="s">
        <v>3249</v>
      </c>
      <c r="B584" t="s">
        <v>3250</v>
      </c>
      <c r="C584">
        <v>78</v>
      </c>
      <c r="D584">
        <v>25</v>
      </c>
      <c r="E584">
        <v>-52.911053</v>
      </c>
      <c r="F584">
        <v>0.216632</v>
      </c>
      <c r="G584">
        <v>24.0542750810728</v>
      </c>
      <c r="H584">
        <v>26.688985902126</v>
      </c>
      <c r="I584">
        <v>32.4844348908355</v>
      </c>
      <c r="J584" s="1">
        <v>0.621</v>
      </c>
      <c r="K584" s="1">
        <v>0.621</v>
      </c>
      <c r="L584" s="1">
        <v>0.351</v>
      </c>
      <c r="M584" s="1">
        <v>0.1</v>
      </c>
      <c r="N584" s="1">
        <v>0.1</v>
      </c>
      <c r="O584" s="1">
        <v>0.0018</v>
      </c>
      <c r="P584">
        <f t="shared" si="18"/>
        <v>-0.19669028357159551</v>
      </c>
      <c r="Q584">
        <f t="shared" si="19"/>
        <v>-11.269523119883775</v>
      </c>
    </row>
    <row r="585" spans="1:17" ht="12.75">
      <c r="A585" t="s">
        <v>3251</v>
      </c>
      <c r="B585" t="s">
        <v>3252</v>
      </c>
      <c r="C585">
        <v>89</v>
      </c>
      <c r="D585">
        <v>25</v>
      </c>
      <c r="E585">
        <v>-39.920498</v>
      </c>
      <c r="F585">
        <v>0.247372</v>
      </c>
      <c r="G585">
        <v>22.1529009732027</v>
      </c>
      <c r="H585">
        <v>26.688985902126</v>
      </c>
      <c r="I585">
        <v>34.8632096660554</v>
      </c>
      <c r="J585" s="1">
        <v>2.32</v>
      </c>
      <c r="K585" s="1">
        <v>2.32</v>
      </c>
      <c r="L585" s="1">
        <v>0.755</v>
      </c>
      <c r="M585" s="1">
        <v>0.1</v>
      </c>
      <c r="N585" s="1">
        <v>0.1</v>
      </c>
      <c r="O585" s="1">
        <v>0.000346</v>
      </c>
      <c r="P585">
        <f t="shared" si="18"/>
        <v>-0.18733292929087608</v>
      </c>
      <c r="Q585">
        <f t="shared" si="19"/>
        <v>-10.733386212189878</v>
      </c>
    </row>
    <row r="586" spans="1:17" ht="12.75">
      <c r="A586" t="s">
        <v>3253</v>
      </c>
      <c r="B586" t="s">
        <v>3254</v>
      </c>
      <c r="C586">
        <v>84</v>
      </c>
      <c r="D586">
        <v>17.2</v>
      </c>
      <c r="E586">
        <v>-49.901516</v>
      </c>
      <c r="F586">
        <v>0.21611</v>
      </c>
      <c r="G586">
        <v>22.6066584791179</v>
      </c>
      <c r="H586">
        <v>26.688985902126</v>
      </c>
      <c r="I586">
        <v>35.700239276329</v>
      </c>
      <c r="J586" s="1">
        <v>1.69</v>
      </c>
      <c r="K586" s="1">
        <v>1.69</v>
      </c>
      <c r="L586" s="1">
        <v>0.701</v>
      </c>
      <c r="M586" s="1">
        <v>0.1</v>
      </c>
      <c r="N586" s="1">
        <v>0.1</v>
      </c>
      <c r="O586" s="1">
        <v>0.000194</v>
      </c>
      <c r="P586">
        <f t="shared" si="18"/>
        <v>-0.2000378508218374</v>
      </c>
      <c r="Q586">
        <f t="shared" si="19"/>
        <v>-11.46132459495885</v>
      </c>
    </row>
    <row r="587" spans="1:17" ht="12.75">
      <c r="A587" t="s">
        <v>1798</v>
      </c>
      <c r="B587" t="s">
        <v>1799</v>
      </c>
      <c r="C587">
        <v>78</v>
      </c>
      <c r="D587">
        <v>34.8</v>
      </c>
      <c r="E587">
        <v>-27.691826</v>
      </c>
      <c r="F587">
        <v>0.255463</v>
      </c>
      <c r="G587">
        <v>16.1628801305719</v>
      </c>
      <c r="H587">
        <v>26.688985902126</v>
      </c>
      <c r="I587">
        <v>44.7233391423786</v>
      </c>
      <c r="J587" s="1">
        <v>147</v>
      </c>
      <c r="K587" s="1">
        <v>147</v>
      </c>
      <c r="L587" s="1">
        <v>10</v>
      </c>
      <c r="M587" s="1">
        <v>0.1</v>
      </c>
      <c r="N587" s="1">
        <v>0.1</v>
      </c>
      <c r="O587" s="1">
        <v>3.72E-07</v>
      </c>
      <c r="P587">
        <f t="shared" si="18"/>
        <v>-0.18642706344710092</v>
      </c>
      <c r="Q587">
        <f t="shared" si="19"/>
        <v>-10.681483922536502</v>
      </c>
    </row>
    <row r="588" spans="1:17" ht="12.75">
      <c r="A588" t="s">
        <v>3255</v>
      </c>
      <c r="B588" t="s">
        <v>3256</v>
      </c>
      <c r="C588">
        <v>62</v>
      </c>
      <c r="D588">
        <v>20.4</v>
      </c>
      <c r="E588">
        <v>-31.944914</v>
      </c>
      <c r="F588">
        <v>0.269366</v>
      </c>
      <c r="G588">
        <v>20.3049925274037</v>
      </c>
      <c r="H588">
        <v>26.688985902126</v>
      </c>
      <c r="I588">
        <v>36.7326300581494</v>
      </c>
      <c r="J588" s="1">
        <v>8.35</v>
      </c>
      <c r="K588" s="1">
        <v>8.35</v>
      </c>
      <c r="L588" s="1">
        <v>1.5</v>
      </c>
      <c r="M588" s="1">
        <v>0.1</v>
      </c>
      <c r="N588" s="1">
        <v>0.1</v>
      </c>
      <c r="O588" s="1">
        <v>9.47E-05</v>
      </c>
      <c r="P588">
        <f t="shared" si="18"/>
        <v>-0.17940488370796825</v>
      </c>
      <c r="Q588">
        <f t="shared" si="19"/>
        <v>-10.279142660501924</v>
      </c>
    </row>
    <row r="589" spans="1:17" ht="12.75">
      <c r="A589" t="s">
        <v>3257</v>
      </c>
      <c r="B589" t="s">
        <v>3258</v>
      </c>
      <c r="C589">
        <v>56</v>
      </c>
      <c r="D589">
        <v>25.9</v>
      </c>
      <c r="E589">
        <v>-32.935555</v>
      </c>
      <c r="F589">
        <v>0.264428</v>
      </c>
      <c r="G589">
        <v>20.3141901096311</v>
      </c>
      <c r="H589">
        <v>26.688985902126</v>
      </c>
      <c r="I589">
        <v>37.0244920932256</v>
      </c>
      <c r="J589" s="1">
        <v>8.3</v>
      </c>
      <c r="K589" s="1">
        <v>8.3</v>
      </c>
      <c r="L589" s="1">
        <v>1.54</v>
      </c>
      <c r="M589" s="1">
        <v>0.1</v>
      </c>
      <c r="N589" s="1">
        <v>0.1</v>
      </c>
      <c r="O589" s="1">
        <v>7.74E-05</v>
      </c>
      <c r="P589">
        <f t="shared" si="18"/>
        <v>-0.18146800047202521</v>
      </c>
      <c r="Q589">
        <f t="shared" si="19"/>
        <v>-10.397350543725075</v>
      </c>
    </row>
    <row r="590" spans="1:17" ht="12.75">
      <c r="A590" t="s">
        <v>3259</v>
      </c>
      <c r="B590" t="s">
        <v>3260</v>
      </c>
      <c r="C590">
        <v>63</v>
      </c>
      <c r="D590">
        <v>25</v>
      </c>
      <c r="E590">
        <v>-38.921989</v>
      </c>
      <c r="F590">
        <v>0.261719</v>
      </c>
      <c r="G590">
        <v>23.6114016146787</v>
      </c>
      <c r="H590">
        <v>26.688985902126</v>
      </c>
      <c r="I590">
        <v>31.7622002746322</v>
      </c>
      <c r="J590" s="1">
        <v>0.844</v>
      </c>
      <c r="K590" s="1">
        <v>0.844</v>
      </c>
      <c r="L590" s="1">
        <v>0.377</v>
      </c>
      <c r="M590" s="1">
        <v>0.1</v>
      </c>
      <c r="N590" s="1">
        <v>0.1</v>
      </c>
      <c r="O590" s="1">
        <v>0.00297</v>
      </c>
      <c r="P590">
        <f t="shared" si="18"/>
        <v>-0.17858389003433833</v>
      </c>
      <c r="Q590">
        <f t="shared" si="19"/>
        <v>-10.232103187995989</v>
      </c>
    </row>
    <row r="591" spans="1:17" ht="12.75">
      <c r="A591" t="s">
        <v>3261</v>
      </c>
      <c r="B591" t="s">
        <v>3262</v>
      </c>
      <c r="C591">
        <v>57</v>
      </c>
      <c r="D591">
        <v>12</v>
      </c>
      <c r="E591">
        <v>-26.995733</v>
      </c>
      <c r="F591">
        <v>0.334656</v>
      </c>
      <c r="G591">
        <v>25.2008543382766</v>
      </c>
      <c r="H591">
        <v>26.688985902126</v>
      </c>
      <c r="I591">
        <v>28.2831065629167</v>
      </c>
      <c r="J591" s="1">
        <v>0.281</v>
      </c>
      <c r="K591" s="1">
        <v>0.281</v>
      </c>
      <c r="L591" s="1">
        <v>0.17</v>
      </c>
      <c r="M591" s="1">
        <v>0.1</v>
      </c>
      <c r="N591" s="1">
        <v>0.1</v>
      </c>
      <c r="O591" s="1">
        <v>0.0331</v>
      </c>
      <c r="P591">
        <f t="shared" si="18"/>
        <v>-0.13397856979601513</v>
      </c>
      <c r="Q591">
        <f t="shared" si="19"/>
        <v>-7.676406594510594</v>
      </c>
    </row>
    <row r="592" spans="1:17" ht="12.75">
      <c r="A592" t="s">
        <v>3263</v>
      </c>
      <c r="B592" t="s">
        <v>3264</v>
      </c>
      <c r="C592">
        <v>64</v>
      </c>
      <c r="D592">
        <v>12.6</v>
      </c>
      <c r="E592">
        <v>-52.947803</v>
      </c>
      <c r="F592">
        <v>0.224513</v>
      </c>
      <c r="G592">
        <v>25.366203721494</v>
      </c>
      <c r="H592">
        <v>26.688985902126</v>
      </c>
      <c r="I592">
        <v>29.4500774468671</v>
      </c>
      <c r="J592" s="1">
        <v>0.25</v>
      </c>
      <c r="K592" s="1">
        <v>0.25</v>
      </c>
      <c r="L592" s="1">
        <v>0.186</v>
      </c>
      <c r="M592" s="1">
        <v>0.1</v>
      </c>
      <c r="N592" s="1">
        <v>0.1</v>
      </c>
      <c r="O592" s="1">
        <v>0.0148</v>
      </c>
      <c r="P592">
        <f t="shared" si="18"/>
        <v>-0.18108225626708496</v>
      </c>
      <c r="Q592">
        <f t="shared" si="19"/>
        <v>-10.37524902881037</v>
      </c>
    </row>
    <row r="593" spans="1:17" ht="12.75">
      <c r="A593" t="s">
        <v>3265</v>
      </c>
      <c r="B593" t="s">
        <v>3266</v>
      </c>
      <c r="C593">
        <v>57</v>
      </c>
      <c r="D593">
        <v>17.6</v>
      </c>
      <c r="E593">
        <v>-48.717258</v>
      </c>
      <c r="F593">
        <v>0.232307</v>
      </c>
      <c r="G593">
        <v>24.558101770672</v>
      </c>
      <c r="H593">
        <v>26.688985902126</v>
      </c>
      <c r="I593">
        <v>30.9161380352786</v>
      </c>
      <c r="J593" s="1">
        <v>0.438</v>
      </c>
      <c r="K593" s="1">
        <v>0.438</v>
      </c>
      <c r="L593" s="1">
        <v>0.267</v>
      </c>
      <c r="M593" s="1">
        <v>0.1</v>
      </c>
      <c r="N593" s="1">
        <v>0.1</v>
      </c>
      <c r="O593" s="1">
        <v>0.00534</v>
      </c>
      <c r="P593">
        <f t="shared" si="18"/>
        <v>-0.18726217305402812</v>
      </c>
      <c r="Q593">
        <f t="shared" si="19"/>
        <v>-10.729332178444261</v>
      </c>
    </row>
    <row r="594" spans="1:17" ht="12.75">
      <c r="A594" t="s">
        <v>3267</v>
      </c>
      <c r="B594" t="s">
        <v>3268</v>
      </c>
      <c r="C594">
        <v>82</v>
      </c>
      <c r="D594">
        <v>18.7</v>
      </c>
      <c r="E594">
        <v>-43.923225</v>
      </c>
      <c r="F594">
        <v>0.238896</v>
      </c>
      <c r="G594">
        <v>23.099736904735</v>
      </c>
      <c r="H594">
        <v>26.688985902126</v>
      </c>
      <c r="I594">
        <v>33.5137991978412</v>
      </c>
      <c r="J594" s="1">
        <v>1.2</v>
      </c>
      <c r="K594" s="1">
        <v>1.2</v>
      </c>
      <c r="L594" s="1">
        <v>0.511</v>
      </c>
      <c r="M594" s="1">
        <v>0.1</v>
      </c>
      <c r="N594" s="1">
        <v>0.1</v>
      </c>
      <c r="O594" s="1">
        <v>0.000882</v>
      </c>
      <c r="P594">
        <f t="shared" si="18"/>
        <v>-0.1895759181920677</v>
      </c>
      <c r="Q594">
        <f t="shared" si="19"/>
        <v>-10.861900009722843</v>
      </c>
    </row>
    <row r="595" spans="1:17" ht="12.75">
      <c r="A595" t="s">
        <v>3269</v>
      </c>
      <c r="B595" t="s">
        <v>3270</v>
      </c>
      <c r="C595">
        <v>98</v>
      </c>
      <c r="D595">
        <v>22.3</v>
      </c>
      <c r="E595">
        <v>-45.892551</v>
      </c>
      <c r="F595">
        <v>0.246839</v>
      </c>
      <c r="G595">
        <v>25.3817247581629</v>
      </c>
      <c r="H595">
        <v>26.688985902126</v>
      </c>
      <c r="I595">
        <v>29.0526372918318</v>
      </c>
      <c r="J595" s="1">
        <v>0.247</v>
      </c>
      <c r="K595" s="1">
        <v>0.247</v>
      </c>
      <c r="L595" s="1">
        <v>0.179</v>
      </c>
      <c r="M595" s="1">
        <v>0.1</v>
      </c>
      <c r="N595" s="1">
        <v>0.1</v>
      </c>
      <c r="O595" s="1">
        <v>0.0194</v>
      </c>
      <c r="P595">
        <f t="shared" si="18"/>
        <v>-0.17046868111309088</v>
      </c>
      <c r="Q595">
        <f t="shared" si="19"/>
        <v>-9.767135966941597</v>
      </c>
    </row>
    <row r="596" spans="1:17" ht="12.75">
      <c r="A596" t="s">
        <v>3271</v>
      </c>
      <c r="B596" t="s">
        <v>3272</v>
      </c>
      <c r="C596">
        <v>86</v>
      </c>
      <c r="D596">
        <v>14.6</v>
      </c>
      <c r="E596">
        <v>-41.876549</v>
      </c>
      <c r="F596">
        <v>0.224775</v>
      </c>
      <c r="G596">
        <v>20.0968411279719</v>
      </c>
      <c r="H596">
        <v>26.688985902126</v>
      </c>
      <c r="I596">
        <v>40.4252876489488</v>
      </c>
      <c r="J596" s="1">
        <v>9.65</v>
      </c>
      <c r="K596" s="1">
        <v>9.65</v>
      </c>
      <c r="L596" s="1">
        <v>2.19</v>
      </c>
      <c r="M596" s="1">
        <v>0.1</v>
      </c>
      <c r="N596" s="1">
        <v>0.1</v>
      </c>
      <c r="O596" s="1">
        <v>7.33E-06</v>
      </c>
      <c r="P596">
        <f t="shared" si="18"/>
        <v>-0.19826847564613354</v>
      </c>
      <c r="Q596">
        <f t="shared" si="19"/>
        <v>-11.359946865015798</v>
      </c>
    </row>
    <row r="597" spans="1:17" ht="12.75">
      <c r="A597" t="s">
        <v>3273</v>
      </c>
      <c r="B597" t="s">
        <v>3274</v>
      </c>
      <c r="C597">
        <v>75</v>
      </c>
      <c r="D597">
        <v>25</v>
      </c>
      <c r="E597">
        <v>-38.96183</v>
      </c>
      <c r="F597">
        <v>0.252365</v>
      </c>
      <c r="G597">
        <v>22.3071681696824</v>
      </c>
      <c r="H597">
        <v>26.688985902126</v>
      </c>
      <c r="I597">
        <v>34.3422943150495</v>
      </c>
      <c r="J597" s="1">
        <v>2.08</v>
      </c>
      <c r="K597" s="1">
        <v>2.08</v>
      </c>
      <c r="L597" s="1">
        <v>0.69</v>
      </c>
      <c r="M597" s="1">
        <v>0.1</v>
      </c>
      <c r="N597" s="1">
        <v>0.1</v>
      </c>
      <c r="O597" s="1">
        <v>0.000497</v>
      </c>
      <c r="P597">
        <f t="shared" si="18"/>
        <v>-0.18500173539318437</v>
      </c>
      <c r="Q597">
        <f t="shared" si="19"/>
        <v>-10.59981864062549</v>
      </c>
    </row>
    <row r="598" spans="1:17" ht="12.75">
      <c r="A598" t="s">
        <v>3275</v>
      </c>
      <c r="B598" t="s">
        <v>3276</v>
      </c>
      <c r="C598">
        <v>59</v>
      </c>
      <c r="D598">
        <v>20</v>
      </c>
      <c r="E598">
        <v>-41.913826</v>
      </c>
      <c r="F598">
        <v>0.253848</v>
      </c>
      <c r="G598">
        <v>24.2198059392832</v>
      </c>
      <c r="H598">
        <v>26.688985902126</v>
      </c>
      <c r="I598">
        <v>30.9620498499869</v>
      </c>
      <c r="J598" s="1">
        <v>0.554</v>
      </c>
      <c r="K598" s="1">
        <v>0.554</v>
      </c>
      <c r="L598" s="1">
        <v>0.296</v>
      </c>
      <c r="M598" s="1">
        <v>0.1</v>
      </c>
      <c r="N598" s="1">
        <v>0.1</v>
      </c>
      <c r="O598" s="1">
        <v>0.00517</v>
      </c>
      <c r="P598">
        <f t="shared" si="18"/>
        <v>-0.17971496749561483</v>
      </c>
      <c r="Q598">
        <f t="shared" si="19"/>
        <v>-10.296909152829503</v>
      </c>
    </row>
    <row r="599" spans="1:17" ht="12.75">
      <c r="A599" t="s">
        <v>3277</v>
      </c>
      <c r="B599" t="s">
        <v>3278</v>
      </c>
      <c r="C599">
        <v>71</v>
      </c>
      <c r="D599">
        <v>11</v>
      </c>
      <c r="E599">
        <v>-41.963081</v>
      </c>
      <c r="F599">
        <v>0.241008</v>
      </c>
      <c r="G599">
        <v>22.3679757483595</v>
      </c>
      <c r="H599">
        <v>26.688985902126</v>
      </c>
      <c r="I599">
        <v>34.7953474868862</v>
      </c>
      <c r="J599" s="1">
        <v>2</v>
      </c>
      <c r="K599" s="1">
        <v>2</v>
      </c>
      <c r="L599" s="1">
        <v>0.705</v>
      </c>
      <c r="M599" s="1">
        <v>0.1</v>
      </c>
      <c r="N599" s="1">
        <v>0.1</v>
      </c>
      <c r="O599" s="1">
        <v>0.000363</v>
      </c>
      <c r="P599">
        <f t="shared" si="18"/>
        <v>-0.18975906744659504</v>
      </c>
      <c r="Q599">
        <f t="shared" si="19"/>
        <v>-10.872393689028227</v>
      </c>
    </row>
    <row r="600" spans="1:17" ht="12.75">
      <c r="A600" t="s">
        <v>3279</v>
      </c>
      <c r="B600" t="s">
        <v>3280</v>
      </c>
      <c r="C600">
        <v>125</v>
      </c>
      <c r="D600">
        <v>3.4</v>
      </c>
      <c r="E600">
        <v>-60.843491</v>
      </c>
      <c r="F600">
        <v>0.176196</v>
      </c>
      <c r="G600">
        <v>20.7377024047494</v>
      </c>
      <c r="H600">
        <v>26.688985902126</v>
      </c>
      <c r="I600">
        <v>44.1497854237977</v>
      </c>
      <c r="J600" s="1">
        <v>6.19</v>
      </c>
      <c r="K600" s="1">
        <v>6.19</v>
      </c>
      <c r="L600" s="1">
        <v>2.17</v>
      </c>
      <c r="M600" s="1">
        <v>0.1</v>
      </c>
      <c r="N600" s="1">
        <v>0.1</v>
      </c>
      <c r="O600" s="1">
        <v>5.54E-07</v>
      </c>
      <c r="P600">
        <f t="shared" si="18"/>
        <v>-0.21844437222299337</v>
      </c>
      <c r="Q600">
        <f t="shared" si="19"/>
        <v>-12.515940586762312</v>
      </c>
    </row>
    <row r="601" spans="1:17" ht="12.75">
      <c r="A601" t="s">
        <v>3281</v>
      </c>
      <c r="B601" t="s">
        <v>3282</v>
      </c>
      <c r="C601">
        <v>79</v>
      </c>
      <c r="D601">
        <v>19.8</v>
      </c>
      <c r="E601">
        <v>-45.902481</v>
      </c>
      <c r="F601">
        <v>0.193701</v>
      </c>
      <c r="G601">
        <v>17.8024316097735</v>
      </c>
      <c r="H601">
        <v>26.688985902126</v>
      </c>
      <c r="I601">
        <v>49.6024226028078</v>
      </c>
      <c r="J601" s="1">
        <v>47.3</v>
      </c>
      <c r="K601" s="1">
        <v>47.3</v>
      </c>
      <c r="L601" s="1">
        <v>8.46</v>
      </c>
      <c r="M601" s="1">
        <v>0.1</v>
      </c>
      <c r="N601" s="1">
        <v>0.1</v>
      </c>
      <c r="O601" s="1">
        <v>1.27E-08</v>
      </c>
      <c r="P601">
        <f t="shared" si="18"/>
        <v>-0.21194949129242674</v>
      </c>
      <c r="Q601">
        <f t="shared" si="19"/>
        <v>-12.143811321000845</v>
      </c>
    </row>
    <row r="602" spans="1:17" ht="12.75">
      <c r="A602" t="s">
        <v>3283</v>
      </c>
      <c r="B602" t="s">
        <v>3284</v>
      </c>
      <c r="C602">
        <v>55</v>
      </c>
      <c r="D602">
        <v>25</v>
      </c>
      <c r="E602">
        <v>-33.987743</v>
      </c>
      <c r="F602">
        <v>0.298966</v>
      </c>
      <c r="G602">
        <v>25.7779419080935</v>
      </c>
      <c r="H602">
        <v>26.688985902126</v>
      </c>
      <c r="I602">
        <v>27.8901806861966</v>
      </c>
      <c r="J602" s="1">
        <v>0.188</v>
      </c>
      <c r="K602" s="1">
        <v>0.188</v>
      </c>
      <c r="L602" s="1">
        <v>0.143</v>
      </c>
      <c r="M602" s="1">
        <v>0.1</v>
      </c>
      <c r="N602" s="1">
        <v>0.1</v>
      </c>
      <c r="O602" s="1">
        <v>0.0435</v>
      </c>
      <c r="P602">
        <f t="shared" si="18"/>
        <v>-0.130389221672837</v>
      </c>
      <c r="Q602">
        <f t="shared" si="19"/>
        <v>-7.470752095849284</v>
      </c>
    </row>
    <row r="603" spans="1:17" ht="12.75">
      <c r="A603" t="s">
        <v>3285</v>
      </c>
      <c r="B603" t="s">
        <v>3286</v>
      </c>
      <c r="C603">
        <v>110</v>
      </c>
      <c r="D603">
        <v>12</v>
      </c>
      <c r="E603">
        <v>-29.92094</v>
      </c>
      <c r="F603">
        <v>0.269927</v>
      </c>
      <c r="G603">
        <v>19.0833753737696</v>
      </c>
      <c r="H603">
        <v>26.688985902126</v>
      </c>
      <c r="I603">
        <v>38.6138687918862</v>
      </c>
      <c r="J603" s="1">
        <v>19.5</v>
      </c>
      <c r="K603" s="1">
        <v>19.5</v>
      </c>
      <c r="L603" s="1">
        <v>2.5</v>
      </c>
      <c r="M603" s="1">
        <v>0.1</v>
      </c>
      <c r="N603" s="1">
        <v>0.1</v>
      </c>
      <c r="O603" s="1">
        <v>2.57E-05</v>
      </c>
      <c r="P603">
        <f t="shared" si="18"/>
        <v>-0.17967410483530943</v>
      </c>
      <c r="Q603">
        <f t="shared" si="19"/>
        <v>-10.294567894854328</v>
      </c>
    </row>
    <row r="604" spans="1:17" ht="12.75">
      <c r="A604" t="s">
        <v>3287</v>
      </c>
      <c r="B604" t="s">
        <v>3288</v>
      </c>
      <c r="C604">
        <v>71</v>
      </c>
      <c r="D604">
        <v>15.8</v>
      </c>
      <c r="E604">
        <v>-35.938862</v>
      </c>
      <c r="F604">
        <v>0.256641</v>
      </c>
      <c r="G604">
        <v>21.1300226510203</v>
      </c>
      <c r="H604">
        <v>26.688985902126</v>
      </c>
      <c r="I604">
        <v>36.1439125090125</v>
      </c>
      <c r="J604" s="1">
        <v>4.71</v>
      </c>
      <c r="K604" s="1">
        <v>4.71</v>
      </c>
      <c r="L604" s="1">
        <v>1.13</v>
      </c>
      <c r="M604" s="1">
        <v>0.1</v>
      </c>
      <c r="N604" s="1">
        <v>0.1</v>
      </c>
      <c r="O604" s="1">
        <v>0.000142</v>
      </c>
      <c r="P604">
        <f t="shared" si="18"/>
        <v>-0.18437069879991652</v>
      </c>
      <c r="Q604">
        <f t="shared" si="19"/>
        <v>-10.563662907112928</v>
      </c>
    </row>
    <row r="605" spans="1:17" ht="12.75">
      <c r="A605" t="s">
        <v>3289</v>
      </c>
      <c r="B605" t="s">
        <v>3290</v>
      </c>
      <c r="C605">
        <v>76</v>
      </c>
      <c r="D605">
        <v>6.9</v>
      </c>
      <c r="E605">
        <v>-62.896248</v>
      </c>
      <c r="F605">
        <v>0.195784</v>
      </c>
      <c r="G605">
        <v>24.7587266201902</v>
      </c>
      <c r="H605">
        <v>26.688985902126</v>
      </c>
      <c r="I605">
        <v>31.5925525800651</v>
      </c>
      <c r="J605" s="1">
        <v>0.381</v>
      </c>
      <c r="K605" s="1">
        <v>0.381</v>
      </c>
      <c r="L605" s="1">
        <v>0.261</v>
      </c>
      <c r="M605" s="1">
        <v>0.1</v>
      </c>
      <c r="N605" s="1">
        <v>0.1</v>
      </c>
      <c r="O605" s="1">
        <v>0.00334</v>
      </c>
      <c r="P605">
        <f t="shared" si="18"/>
        <v>-0.20233688022282567</v>
      </c>
      <c r="Q605">
        <f t="shared" si="19"/>
        <v>-11.593049276611968</v>
      </c>
    </row>
    <row r="606" spans="1:17" ht="12.75">
      <c r="A606" t="s">
        <v>1800</v>
      </c>
      <c r="B606" t="s">
        <v>1801</v>
      </c>
      <c r="C606">
        <v>70</v>
      </c>
      <c r="D606">
        <v>23.5</v>
      </c>
      <c r="E606">
        <v>-21.90156</v>
      </c>
      <c r="F606">
        <v>0.26212</v>
      </c>
      <c r="G606">
        <v>13.3189672626726</v>
      </c>
      <c r="H606">
        <v>26.688985902126</v>
      </c>
      <c r="I606">
        <v>48.6744942223694</v>
      </c>
      <c r="J606" s="1">
        <v>1060</v>
      </c>
      <c r="K606" s="1">
        <v>1060</v>
      </c>
      <c r="L606" s="1">
        <v>31.8</v>
      </c>
      <c r="M606" s="1">
        <v>0.1</v>
      </c>
      <c r="N606" s="1">
        <v>0.1</v>
      </c>
      <c r="O606" s="1">
        <v>2.41E-08</v>
      </c>
      <c r="P606">
        <f t="shared" si="18"/>
        <v>-0.18394681065622728</v>
      </c>
      <c r="Q606">
        <f t="shared" si="19"/>
        <v>-10.5393759054939</v>
      </c>
    </row>
    <row r="607" spans="1:17" ht="12.75">
      <c r="A607" t="s">
        <v>3291</v>
      </c>
      <c r="B607" t="s">
        <v>3292</v>
      </c>
      <c r="C607">
        <v>63</v>
      </c>
      <c r="D607">
        <v>25</v>
      </c>
      <c r="E607">
        <v>-55.883896</v>
      </c>
      <c r="F607">
        <v>0.217539</v>
      </c>
      <c r="G607">
        <v>25.5608026708694</v>
      </c>
      <c r="H607">
        <v>26.688985902126</v>
      </c>
      <c r="I607">
        <v>29.1555467333373</v>
      </c>
      <c r="J607" s="1">
        <v>0.219</v>
      </c>
      <c r="K607" s="1">
        <v>0.219</v>
      </c>
      <c r="L607" s="1">
        <v>0.171</v>
      </c>
      <c r="M607" s="1">
        <v>0.1</v>
      </c>
      <c r="N607" s="1">
        <v>0.1</v>
      </c>
      <c r="O607" s="1">
        <v>0.0181</v>
      </c>
      <c r="P607">
        <f t="shared" si="18"/>
        <v>-0.17999750697445882</v>
      </c>
      <c r="Q607">
        <f t="shared" si="19"/>
        <v>-10.31309747251309</v>
      </c>
    </row>
    <row r="608" spans="1:17" ht="12.75">
      <c r="A608" t="s">
        <v>3293</v>
      </c>
      <c r="B608" t="s">
        <v>3294</v>
      </c>
      <c r="C608">
        <v>94</v>
      </c>
      <c r="D608">
        <v>18.9</v>
      </c>
      <c r="E608">
        <v>-36.985592</v>
      </c>
      <c r="F608">
        <v>0.27358</v>
      </c>
      <c r="G608">
        <v>24.1165628013517</v>
      </c>
      <c r="H608">
        <v>26.688985902126</v>
      </c>
      <c r="I608">
        <v>30.6340999832132</v>
      </c>
      <c r="J608" s="1">
        <v>0.595</v>
      </c>
      <c r="K608" s="1">
        <v>0.595</v>
      </c>
      <c r="L608" s="1">
        <v>0.294</v>
      </c>
      <c r="M608" s="1">
        <v>0.1</v>
      </c>
      <c r="N608" s="1">
        <v>0.1</v>
      </c>
      <c r="O608" s="1">
        <v>0.00649</v>
      </c>
      <c r="P608">
        <f t="shared" si="18"/>
        <v>-0.17160904279303288</v>
      </c>
      <c r="Q608">
        <f t="shared" si="19"/>
        <v>-9.832473878320721</v>
      </c>
    </row>
    <row r="609" spans="1:17" ht="12.75">
      <c r="A609" t="s">
        <v>3295</v>
      </c>
      <c r="B609" t="s">
        <v>3296</v>
      </c>
      <c r="C609">
        <v>100</v>
      </c>
      <c r="D609">
        <v>0.9</v>
      </c>
      <c r="E609">
        <v>-55.949383</v>
      </c>
      <c r="F609">
        <v>0.218658</v>
      </c>
      <c r="G609">
        <v>25.7830540489393</v>
      </c>
      <c r="H609">
        <v>26.688985902126</v>
      </c>
      <c r="I609">
        <v>28.6548635071823</v>
      </c>
      <c r="J609" s="1">
        <v>0.187</v>
      </c>
      <c r="K609" s="1">
        <v>0.187</v>
      </c>
      <c r="L609" s="1">
        <v>0.154</v>
      </c>
      <c r="M609" s="1">
        <v>0.1</v>
      </c>
      <c r="N609" s="1">
        <v>0.1</v>
      </c>
      <c r="O609" s="1">
        <v>0.0256</v>
      </c>
      <c r="P609">
        <f t="shared" si="18"/>
        <v>-0.17103467719018584</v>
      </c>
      <c r="Q609">
        <f t="shared" si="19"/>
        <v>-9.799565153380097</v>
      </c>
    </row>
    <row r="610" spans="1:17" ht="12.75">
      <c r="A610" t="s">
        <v>3297</v>
      </c>
      <c r="B610" t="s">
        <v>3298</v>
      </c>
      <c r="C610">
        <v>61</v>
      </c>
      <c r="D610">
        <v>25</v>
      </c>
      <c r="E610">
        <v>-42.953491</v>
      </c>
      <c r="F610">
        <v>0.260904</v>
      </c>
      <c r="G610">
        <v>25.9269275257191</v>
      </c>
      <c r="H610">
        <v>26.688985902126</v>
      </c>
      <c r="I610">
        <v>27.9514983170188</v>
      </c>
      <c r="J610" s="1">
        <v>0.17</v>
      </c>
      <c r="K610" s="1">
        <v>0.17</v>
      </c>
      <c r="L610" s="1">
        <v>0.139</v>
      </c>
      <c r="M610" s="1">
        <v>0.1</v>
      </c>
      <c r="N610" s="1">
        <v>0.1</v>
      </c>
      <c r="O610" s="1">
        <v>0.0417</v>
      </c>
      <c r="P610">
        <f t="shared" si="18"/>
        <v>-0.13946045598719792</v>
      </c>
      <c r="Q610">
        <f t="shared" si="19"/>
        <v>-7.990495537036414</v>
      </c>
    </row>
    <row r="611" spans="1:17" ht="12.75">
      <c r="A611" t="s">
        <v>3301</v>
      </c>
      <c r="B611" t="s">
        <v>3302</v>
      </c>
      <c r="C611">
        <v>64</v>
      </c>
      <c r="D611">
        <v>25</v>
      </c>
      <c r="E611">
        <v>-45.66317</v>
      </c>
      <c r="F611">
        <v>0.229625</v>
      </c>
      <c r="G611">
        <v>22.6211513731304</v>
      </c>
      <c r="H611">
        <v>26.688985902126</v>
      </c>
      <c r="I611">
        <v>34.9003371650189</v>
      </c>
      <c r="J611" s="1">
        <v>1.68</v>
      </c>
      <c r="K611" s="1">
        <v>1.68</v>
      </c>
      <c r="L611" s="1">
        <v>0.659</v>
      </c>
      <c r="M611" s="1">
        <v>0.1</v>
      </c>
      <c r="N611" s="1">
        <v>0.1</v>
      </c>
      <c r="O611" s="1">
        <v>0.000337</v>
      </c>
      <c r="P611">
        <f t="shared" si="18"/>
        <v>-0.19433010495787156</v>
      </c>
      <c r="Q611">
        <f t="shared" si="19"/>
        <v>-11.134294846420355</v>
      </c>
    </row>
    <row r="612" spans="1:17" ht="12.75">
      <c r="A612" t="s">
        <v>3303</v>
      </c>
      <c r="B612" t="s">
        <v>3304</v>
      </c>
      <c r="C612">
        <v>86</v>
      </c>
      <c r="D612">
        <v>22.1</v>
      </c>
      <c r="E612">
        <v>-42.929058</v>
      </c>
      <c r="F612">
        <v>0.239908</v>
      </c>
      <c r="G612">
        <v>22.723155650269</v>
      </c>
      <c r="H612">
        <v>26.688985902126</v>
      </c>
      <c r="I612">
        <v>34.1813148627952</v>
      </c>
      <c r="J612" s="1">
        <v>1.56</v>
      </c>
      <c r="K612" s="1">
        <v>1.56</v>
      </c>
      <c r="L612" s="1">
        <v>0.603</v>
      </c>
      <c r="M612" s="1">
        <v>0.1</v>
      </c>
      <c r="N612" s="1">
        <v>0.1</v>
      </c>
      <c r="O612" s="1">
        <v>0.000555</v>
      </c>
      <c r="P612">
        <f t="shared" si="18"/>
        <v>-0.18978894586577794</v>
      </c>
      <c r="Q612">
        <f t="shared" si="19"/>
        <v>-10.87410559634593</v>
      </c>
    </row>
    <row r="613" spans="1:17" ht="12.75">
      <c r="A613" t="s">
        <v>3306</v>
      </c>
      <c r="B613" t="s">
        <v>3305</v>
      </c>
      <c r="C613">
        <v>70</v>
      </c>
      <c r="D613">
        <v>30</v>
      </c>
      <c r="E613">
        <v>-56.859268</v>
      </c>
      <c r="F613">
        <v>0.201183</v>
      </c>
      <c r="G613">
        <v>23.251932896871</v>
      </c>
      <c r="H613">
        <v>26.688985902126</v>
      </c>
      <c r="I613">
        <v>35.0938062297683</v>
      </c>
      <c r="J613" s="1">
        <v>1.08</v>
      </c>
      <c r="K613" s="1">
        <v>1.08</v>
      </c>
      <c r="L613" s="1">
        <v>0.542</v>
      </c>
      <c r="M613" s="1">
        <v>0.1</v>
      </c>
      <c r="N613" s="1">
        <v>0.1</v>
      </c>
      <c r="O613" s="1">
        <v>0.000295</v>
      </c>
      <c r="P613">
        <f t="shared" si="18"/>
        <v>-0.20547550539390574</v>
      </c>
      <c r="Q613">
        <f t="shared" si="19"/>
        <v>-11.772879252388382</v>
      </c>
    </row>
    <row r="614" spans="1:17" ht="12.75">
      <c r="A614" t="s">
        <v>3307</v>
      </c>
      <c r="B614" t="s">
        <v>3308</v>
      </c>
      <c r="C614">
        <v>75</v>
      </c>
      <c r="D614">
        <v>17.4</v>
      </c>
      <c r="E614">
        <v>-50.961975</v>
      </c>
      <c r="F614">
        <v>0.228602</v>
      </c>
      <c r="G614">
        <v>25.0783129316023</v>
      </c>
      <c r="H614">
        <v>26.688985902126</v>
      </c>
      <c r="I614">
        <v>29.9620559917125</v>
      </c>
      <c r="J614" s="1">
        <v>0.305</v>
      </c>
      <c r="K614" s="1">
        <v>0.305</v>
      </c>
      <c r="L614" s="1">
        <v>0.211</v>
      </c>
      <c r="M614" s="1">
        <v>0.1</v>
      </c>
      <c r="N614" s="1">
        <v>0.1</v>
      </c>
      <c r="O614" s="1">
        <v>0.0103</v>
      </c>
      <c r="P614">
        <f t="shared" si="18"/>
        <v>-0.18446559119949146</v>
      </c>
      <c r="Q614">
        <f t="shared" si="19"/>
        <v>-10.569099841116442</v>
      </c>
    </row>
    <row r="615" spans="1:17" ht="12.75">
      <c r="A615" t="s">
        <v>3309</v>
      </c>
      <c r="B615" t="s">
        <v>3310</v>
      </c>
      <c r="C615">
        <v>53</v>
      </c>
      <c r="D615">
        <v>8.3</v>
      </c>
      <c r="E615">
        <v>-44.961193</v>
      </c>
      <c r="F615">
        <v>0.244756</v>
      </c>
      <c r="G615">
        <v>24.5422350639584</v>
      </c>
      <c r="H615">
        <v>26.688985902126</v>
      </c>
      <c r="I615">
        <v>30.6218175605888</v>
      </c>
      <c r="J615" s="1">
        <v>0.443</v>
      </c>
      <c r="K615" s="1">
        <v>0.443</v>
      </c>
      <c r="L615" s="1">
        <v>0.262</v>
      </c>
      <c r="M615" s="1">
        <v>0.1</v>
      </c>
      <c r="N615" s="1">
        <v>0.1</v>
      </c>
      <c r="O615" s="1">
        <v>0.00655</v>
      </c>
      <c r="P615">
        <f t="shared" si="18"/>
        <v>-0.1818179964094121</v>
      </c>
      <c r="Q615">
        <f t="shared" si="19"/>
        <v>-10.41740383378407</v>
      </c>
    </row>
    <row r="616" spans="1:17" ht="12.75">
      <c r="A616" t="s">
        <v>3311</v>
      </c>
      <c r="B616" t="s">
        <v>3312</v>
      </c>
      <c r="C616">
        <v>64</v>
      </c>
      <c r="D616">
        <v>19.5</v>
      </c>
      <c r="E616">
        <v>-32.906178</v>
      </c>
      <c r="F616">
        <v>0.255908</v>
      </c>
      <c r="G616">
        <v>19.2593769589445</v>
      </c>
      <c r="H616">
        <v>26.688985902126</v>
      </c>
      <c r="I616">
        <v>39.3830639649541</v>
      </c>
      <c r="J616" s="1">
        <v>17.2</v>
      </c>
      <c r="K616" s="1">
        <v>17.2</v>
      </c>
      <c r="L616" s="1">
        <v>2.58</v>
      </c>
      <c r="M616" s="1">
        <v>0.1</v>
      </c>
      <c r="N616" s="1">
        <v>0.1</v>
      </c>
      <c r="O616" s="1">
        <v>1.51E-05</v>
      </c>
      <c r="P616">
        <f t="shared" si="18"/>
        <v>-0.18548611348074542</v>
      </c>
      <c r="Q616">
        <f t="shared" si="19"/>
        <v>-10.627571460731357</v>
      </c>
    </row>
    <row r="617" spans="1:17" ht="12.75">
      <c r="A617" t="s">
        <v>1802</v>
      </c>
      <c r="B617" t="s">
        <v>1803</v>
      </c>
      <c r="C617">
        <v>58</v>
      </c>
      <c r="D617">
        <v>22.5</v>
      </c>
      <c r="E617">
        <v>-30.920879</v>
      </c>
      <c r="F617">
        <v>0.230753</v>
      </c>
      <c r="G617">
        <v>15.4307426257974</v>
      </c>
      <c r="H617">
        <v>26.688985902126</v>
      </c>
      <c r="I617">
        <v>49.2488060431737</v>
      </c>
      <c r="J617" s="1">
        <v>245</v>
      </c>
      <c r="K617" s="1">
        <v>245</v>
      </c>
      <c r="L617" s="1">
        <v>18.2</v>
      </c>
      <c r="M617" s="1">
        <v>0.1</v>
      </c>
      <c r="N617" s="1">
        <v>0.1</v>
      </c>
      <c r="O617" s="1">
        <v>1.62E-08</v>
      </c>
      <c r="P617">
        <f t="shared" si="18"/>
        <v>-0.19685326946427867</v>
      </c>
      <c r="Q617">
        <f t="shared" si="19"/>
        <v>-11.278861523654692</v>
      </c>
    </row>
    <row r="618" spans="1:17" ht="12.75">
      <c r="A618" t="s">
        <v>3313</v>
      </c>
      <c r="B618" t="s">
        <v>3314</v>
      </c>
      <c r="C618">
        <v>64</v>
      </c>
      <c r="D618">
        <v>25</v>
      </c>
      <c r="E618">
        <v>-46.844154</v>
      </c>
      <c r="F618">
        <v>0.204245</v>
      </c>
      <c r="G618">
        <v>19.5697311531154</v>
      </c>
      <c r="H618">
        <v>26.688985902126</v>
      </c>
      <c r="I618">
        <v>43.7303782175205</v>
      </c>
      <c r="J618" s="1">
        <v>13.9</v>
      </c>
      <c r="K618" s="1">
        <v>13.9</v>
      </c>
      <c r="L618" s="1">
        <v>3.25</v>
      </c>
      <c r="M618" s="1">
        <v>0.1</v>
      </c>
      <c r="N618" s="1">
        <v>0.1</v>
      </c>
      <c r="O618" s="1">
        <v>7.41E-07</v>
      </c>
      <c r="P618">
        <f t="shared" si="18"/>
        <v>-0.20711629222891936</v>
      </c>
      <c r="Q618">
        <f t="shared" si="19"/>
        <v>-11.86688941311529</v>
      </c>
    </row>
    <row r="619" spans="1:17" ht="12.75">
      <c r="A619" t="s">
        <v>3315</v>
      </c>
      <c r="B619" t="s">
        <v>3316</v>
      </c>
      <c r="C619">
        <v>86</v>
      </c>
      <c r="D619">
        <v>125.7</v>
      </c>
      <c r="E619">
        <v>-47.888702</v>
      </c>
      <c r="F619">
        <v>0.234705</v>
      </c>
      <c r="G619">
        <v>24.5171981975605</v>
      </c>
      <c r="H619">
        <v>26.688985902126</v>
      </c>
      <c r="I619">
        <v>30.9310731763595</v>
      </c>
      <c r="J619" s="1">
        <v>0.451</v>
      </c>
      <c r="K619" s="1">
        <v>0.451</v>
      </c>
      <c r="L619" s="1">
        <v>0.271</v>
      </c>
      <c r="M619" s="1">
        <v>0.1</v>
      </c>
      <c r="N619" s="1">
        <v>0.1</v>
      </c>
      <c r="O619" s="1">
        <v>0.00528</v>
      </c>
      <c r="P619">
        <f t="shared" si="18"/>
        <v>-0.18651641652853435</v>
      </c>
      <c r="Q619">
        <f t="shared" si="19"/>
        <v>-10.686603476989127</v>
      </c>
    </row>
    <row r="620" spans="1:17" ht="12.75">
      <c r="A620" t="s">
        <v>3317</v>
      </c>
      <c r="B620" t="s">
        <v>3318</v>
      </c>
      <c r="C620">
        <v>108</v>
      </c>
      <c r="D620">
        <v>25</v>
      </c>
      <c r="E620">
        <v>-44.912605</v>
      </c>
      <c r="F620">
        <v>0.207243</v>
      </c>
      <c r="G620">
        <v>19.1556758933189</v>
      </c>
      <c r="H620">
        <v>26.688985902126</v>
      </c>
      <c r="I620">
        <v>44.3516660864418</v>
      </c>
      <c r="J620" s="1">
        <v>18.5</v>
      </c>
      <c r="K620" s="1">
        <v>18.5</v>
      </c>
      <c r="L620" s="1">
        <v>3.89</v>
      </c>
      <c r="M620" s="1">
        <v>0.1</v>
      </c>
      <c r="N620" s="1">
        <v>0.1</v>
      </c>
      <c r="O620" s="1">
        <v>4.82E-07</v>
      </c>
      <c r="P620">
        <f t="shared" si="18"/>
        <v>-0.20598122572699634</v>
      </c>
      <c r="Q620">
        <f t="shared" si="19"/>
        <v>-11.801854893088423</v>
      </c>
    </row>
    <row r="621" spans="1:17" ht="12.75">
      <c r="A621" t="s">
        <v>3319</v>
      </c>
      <c r="B621" t="s">
        <v>3320</v>
      </c>
      <c r="C621">
        <v>82</v>
      </c>
      <c r="D621">
        <v>17.4</v>
      </c>
      <c r="E621">
        <v>-52.901958</v>
      </c>
      <c r="F621">
        <v>0.202123</v>
      </c>
      <c r="G621">
        <v>21.7763256478336</v>
      </c>
      <c r="H621">
        <v>26.688985902126</v>
      </c>
      <c r="I621">
        <v>38.6234761800165</v>
      </c>
      <c r="J621" s="1">
        <v>3.01</v>
      </c>
      <c r="K621" s="1">
        <v>3.01</v>
      </c>
      <c r="L621" s="1">
        <v>1.12</v>
      </c>
      <c r="M621" s="1">
        <v>0.1</v>
      </c>
      <c r="N621" s="1">
        <v>0.1</v>
      </c>
      <c r="O621" s="1">
        <v>2.55E-05</v>
      </c>
      <c r="P621">
        <f t="shared" si="18"/>
        <v>-0.20689712311105465</v>
      </c>
      <c r="Q621">
        <f t="shared" si="19"/>
        <v>-11.854331947662036</v>
      </c>
    </row>
    <row r="622" spans="1:17" ht="12.75">
      <c r="A622" t="s">
        <v>3321</v>
      </c>
      <c r="B622" t="s">
        <v>3322</v>
      </c>
      <c r="C622">
        <v>70</v>
      </c>
      <c r="D622">
        <v>9.7</v>
      </c>
      <c r="E622">
        <v>-56.910759</v>
      </c>
      <c r="F622">
        <v>0.208823</v>
      </c>
      <c r="G622">
        <v>24.5378527516779</v>
      </c>
      <c r="H622">
        <v>26.688985902126</v>
      </c>
      <c r="I622">
        <v>31.6781192977328</v>
      </c>
      <c r="J622" s="1">
        <v>0.444</v>
      </c>
      <c r="K622" s="1">
        <v>0.444</v>
      </c>
      <c r="L622" s="1">
        <v>0.283</v>
      </c>
      <c r="M622" s="1">
        <v>0.1</v>
      </c>
      <c r="N622" s="1">
        <v>0.1</v>
      </c>
      <c r="O622" s="1">
        <v>0.00315</v>
      </c>
      <c r="P622">
        <f t="shared" si="18"/>
        <v>-0.19785293793451578</v>
      </c>
      <c r="Q622">
        <f t="shared" si="19"/>
        <v>-11.336138307911577</v>
      </c>
    </row>
    <row r="623" spans="1:17" ht="12.75">
      <c r="A623" t="s">
        <v>3323</v>
      </c>
      <c r="B623" t="s">
        <v>3324</v>
      </c>
      <c r="C623">
        <v>75</v>
      </c>
      <c r="D623">
        <v>25</v>
      </c>
      <c r="E623">
        <v>-47.936752</v>
      </c>
      <c r="F623">
        <v>0.243497</v>
      </c>
      <c r="G623">
        <v>25.9589694531166</v>
      </c>
      <c r="H623">
        <v>26.688985902126</v>
      </c>
      <c r="I623">
        <v>28.0370601322541</v>
      </c>
      <c r="J623" s="1">
        <v>0.166</v>
      </c>
      <c r="K623" s="1">
        <v>0.166</v>
      </c>
      <c r="L623" s="1">
        <v>0.139</v>
      </c>
      <c r="M623" s="1">
        <v>0.1</v>
      </c>
      <c r="N623" s="1">
        <v>0.1</v>
      </c>
      <c r="O623" s="1">
        <v>0.0393</v>
      </c>
      <c r="P623">
        <f t="shared" si="18"/>
        <v>-0.14620280202443348</v>
      </c>
      <c r="Q623">
        <f t="shared" si="19"/>
        <v>-8.376803508986766</v>
      </c>
    </row>
    <row r="624" spans="1:17" ht="12.75">
      <c r="A624" t="s">
        <v>3325</v>
      </c>
      <c r="B624" t="s">
        <v>3326</v>
      </c>
      <c r="C624">
        <v>73</v>
      </c>
      <c r="D624">
        <v>25</v>
      </c>
      <c r="E624">
        <v>-52.942024</v>
      </c>
      <c r="F624">
        <v>0.217651</v>
      </c>
      <c r="G624">
        <v>24.2333901653103</v>
      </c>
      <c r="H624">
        <v>26.688985902126</v>
      </c>
      <c r="I624">
        <v>32.053658688191</v>
      </c>
      <c r="J624" s="1">
        <v>0.549</v>
      </c>
      <c r="K624" s="1">
        <v>0.549</v>
      </c>
      <c r="L624" s="1">
        <v>0.321</v>
      </c>
      <c r="M624" s="1">
        <v>0.1</v>
      </c>
      <c r="N624" s="1">
        <v>0.1</v>
      </c>
      <c r="O624" s="1">
        <v>0.00243</v>
      </c>
      <c r="P624">
        <f t="shared" si="18"/>
        <v>-0.19544663217416805</v>
      </c>
      <c r="Q624">
        <f t="shared" si="19"/>
        <v>-11.198267143625634</v>
      </c>
    </row>
    <row r="625" spans="1:17" ht="12.75">
      <c r="A625" t="s">
        <v>3327</v>
      </c>
      <c r="B625" t="s">
        <v>3328</v>
      </c>
      <c r="C625">
        <v>54</v>
      </c>
      <c r="D625">
        <v>25</v>
      </c>
      <c r="E625">
        <v>-35.96386</v>
      </c>
      <c r="F625">
        <v>0.284669</v>
      </c>
      <c r="G625">
        <v>25.0632629833641</v>
      </c>
      <c r="H625">
        <v>26.688985902126</v>
      </c>
      <c r="I625">
        <v>29.0217736052309</v>
      </c>
      <c r="J625" s="1">
        <v>0.309</v>
      </c>
      <c r="K625" s="1">
        <v>0.309</v>
      </c>
      <c r="L625" s="1">
        <v>0.194</v>
      </c>
      <c r="M625" s="1">
        <v>0.1</v>
      </c>
      <c r="N625" s="1">
        <v>0.1</v>
      </c>
      <c r="O625" s="1">
        <v>0.0199</v>
      </c>
      <c r="P625">
        <f t="shared" si="18"/>
        <v>-0.15843887313063762</v>
      </c>
      <c r="Q625">
        <f t="shared" si="19"/>
        <v>-9.077878741194237</v>
      </c>
    </row>
    <row r="626" spans="1:17" ht="12.75">
      <c r="A626" t="s">
        <v>3329</v>
      </c>
      <c r="B626" t="s">
        <v>3330</v>
      </c>
      <c r="C626">
        <v>69</v>
      </c>
      <c r="D626">
        <v>20.2</v>
      </c>
      <c r="E626">
        <v>-31.92708</v>
      </c>
      <c r="F626">
        <v>0.252903</v>
      </c>
      <c r="G626">
        <v>18.3408541663631</v>
      </c>
      <c r="H626">
        <v>26.688985902126</v>
      </c>
      <c r="I626">
        <v>41.2211046113627</v>
      </c>
      <c r="J626" s="1">
        <v>32.6</v>
      </c>
      <c r="K626" s="1">
        <v>32.6</v>
      </c>
      <c r="L626" s="1">
        <v>3.95</v>
      </c>
      <c r="M626" s="1">
        <v>0.1</v>
      </c>
      <c r="N626" s="1">
        <v>0.1</v>
      </c>
      <c r="O626" s="1">
        <v>4.22E-06</v>
      </c>
      <c r="P626">
        <f t="shared" si="18"/>
        <v>-0.1870440080991414</v>
      </c>
      <c r="Q626">
        <f t="shared" si="19"/>
        <v>-10.71683224729159</v>
      </c>
    </row>
    <row r="627" spans="1:17" ht="12.75">
      <c r="A627" t="s">
        <v>3331</v>
      </c>
      <c r="B627" t="s">
        <v>3332</v>
      </c>
      <c r="C627">
        <v>62</v>
      </c>
      <c r="D627">
        <v>19.5</v>
      </c>
      <c r="E627">
        <v>-46.915985</v>
      </c>
      <c r="F627">
        <v>0.230406</v>
      </c>
      <c r="G627">
        <v>23.3601954916344</v>
      </c>
      <c r="H627">
        <v>26.688985902126</v>
      </c>
      <c r="I627">
        <v>33.3744385686895</v>
      </c>
      <c r="J627" s="1">
        <v>1</v>
      </c>
      <c r="K627" s="1">
        <v>1</v>
      </c>
      <c r="L627" s="1">
        <v>0.467</v>
      </c>
      <c r="M627" s="1">
        <v>0.1</v>
      </c>
      <c r="N627" s="1">
        <v>0.1</v>
      </c>
      <c r="O627" s="1">
        <v>0.000972</v>
      </c>
      <c r="P627">
        <f t="shared" si="18"/>
        <v>-0.19266727248354393</v>
      </c>
      <c r="Q627">
        <f t="shared" si="19"/>
        <v>-11.039021563604086</v>
      </c>
    </row>
    <row r="628" spans="1:17" ht="12.75">
      <c r="A628" t="s">
        <v>3333</v>
      </c>
      <c r="B628" t="s">
        <v>3334</v>
      </c>
      <c r="C628">
        <v>74</v>
      </c>
      <c r="D628">
        <v>18</v>
      </c>
      <c r="E628">
        <v>-46.606316</v>
      </c>
      <c r="F628">
        <v>0.220862</v>
      </c>
      <c r="G628">
        <v>21.7952300603374</v>
      </c>
      <c r="H628">
        <v>26.688985902126</v>
      </c>
      <c r="I628">
        <v>37.1536577970654</v>
      </c>
      <c r="J628" s="1">
        <v>2.97</v>
      </c>
      <c r="K628" s="1">
        <v>2.97</v>
      </c>
      <c r="L628" s="1">
        <v>1.01</v>
      </c>
      <c r="M628" s="1">
        <v>0.1</v>
      </c>
      <c r="N628" s="1">
        <v>0.1</v>
      </c>
      <c r="O628" s="1">
        <v>7.08E-05</v>
      </c>
      <c r="P628">
        <f t="shared" si="18"/>
        <v>-0.19888643710443096</v>
      </c>
      <c r="Q628">
        <f t="shared" si="19"/>
        <v>-11.39535344847799</v>
      </c>
    </row>
    <row r="629" spans="1:17" ht="12.75">
      <c r="A629" t="s">
        <v>3335</v>
      </c>
      <c r="B629" t="s">
        <v>3336</v>
      </c>
      <c r="C629">
        <v>59</v>
      </c>
      <c r="D629">
        <v>27.7</v>
      </c>
      <c r="E629">
        <v>-31.915686</v>
      </c>
      <c r="F629">
        <v>0.24429</v>
      </c>
      <c r="G629">
        <v>17.3700750942955</v>
      </c>
      <c r="H629">
        <v>26.688985902126</v>
      </c>
      <c r="I629">
        <v>43.8115043588664</v>
      </c>
      <c r="J629" s="1">
        <v>63.9</v>
      </c>
      <c r="K629" s="1">
        <v>63.9</v>
      </c>
      <c r="L629" s="1">
        <v>6.56</v>
      </c>
      <c r="M629" s="1">
        <v>0.1</v>
      </c>
      <c r="N629" s="1">
        <v>0.1</v>
      </c>
      <c r="O629" s="1">
        <v>7.01E-07</v>
      </c>
      <c r="P629">
        <f t="shared" si="18"/>
        <v>-0.190878636184946</v>
      </c>
      <c r="Q629">
        <f t="shared" si="19"/>
        <v>-10.936540252610524</v>
      </c>
    </row>
    <row r="630" spans="1:17" ht="12.75">
      <c r="A630" t="s">
        <v>3337</v>
      </c>
      <c r="B630" t="s">
        <v>3338</v>
      </c>
      <c r="C630">
        <v>61</v>
      </c>
      <c r="D630">
        <v>25</v>
      </c>
      <c r="E630">
        <v>-28.92317</v>
      </c>
      <c r="F630">
        <v>0.272462</v>
      </c>
      <c r="G630">
        <v>18.7324515069698</v>
      </c>
      <c r="H630">
        <v>26.688985902126</v>
      </c>
      <c r="I630">
        <v>38.9739875220305</v>
      </c>
      <c r="J630" s="1">
        <v>24.8</v>
      </c>
      <c r="K630" s="1">
        <v>24.8</v>
      </c>
      <c r="L630" s="1">
        <v>2.84</v>
      </c>
      <c r="M630" s="1">
        <v>0.1</v>
      </c>
      <c r="N630" s="1">
        <v>0.1</v>
      </c>
      <c r="O630" s="1">
        <v>2E-05</v>
      </c>
      <c r="P630">
        <f t="shared" si="18"/>
        <v>-0.17874136581028666</v>
      </c>
      <c r="Q630">
        <f t="shared" si="19"/>
        <v>-10.241125885333375</v>
      </c>
    </row>
    <row r="631" spans="1:17" ht="12.75">
      <c r="A631" t="s">
        <v>3339</v>
      </c>
      <c r="B631" t="s">
        <v>3340</v>
      </c>
      <c r="C631">
        <v>62</v>
      </c>
      <c r="D631">
        <v>20.1</v>
      </c>
      <c r="E631">
        <v>-38.913532</v>
      </c>
      <c r="F631">
        <v>0.243636</v>
      </c>
      <c r="G631">
        <v>21.0912157302563</v>
      </c>
      <c r="H631">
        <v>26.688985902126</v>
      </c>
      <c r="I631">
        <v>37.0169353068326</v>
      </c>
      <c r="J631" s="1">
        <v>4.84</v>
      </c>
      <c r="K631" s="1">
        <v>4.84</v>
      </c>
      <c r="L631" s="1">
        <v>1.24</v>
      </c>
      <c r="M631" s="1">
        <v>0.1</v>
      </c>
      <c r="N631" s="1">
        <v>0.1</v>
      </c>
      <c r="O631" s="1">
        <v>7.78E-05</v>
      </c>
      <c r="P631">
        <f t="shared" si="18"/>
        <v>-0.18979548217841025</v>
      </c>
      <c r="Q631">
        <f t="shared" si="19"/>
        <v>-10.874480099473338</v>
      </c>
    </row>
    <row r="632" spans="1:17" ht="12.75">
      <c r="A632" t="s">
        <v>3341</v>
      </c>
      <c r="B632" t="s">
        <v>3342</v>
      </c>
      <c r="C632">
        <v>100</v>
      </c>
      <c r="D632">
        <v>25</v>
      </c>
      <c r="E632">
        <v>-49.889671</v>
      </c>
      <c r="F632">
        <v>0.229728</v>
      </c>
      <c r="G632">
        <v>24.7315062049001</v>
      </c>
      <c r="H632">
        <v>26.688985902126</v>
      </c>
      <c r="I632">
        <v>30.6377150076589</v>
      </c>
      <c r="J632" s="1">
        <v>0.388</v>
      </c>
      <c r="K632" s="1">
        <v>0.388</v>
      </c>
      <c r="L632" s="1">
        <v>0.248</v>
      </c>
      <c r="M632" s="1">
        <v>0.1</v>
      </c>
      <c r="N632" s="1">
        <v>0.1</v>
      </c>
      <c r="O632" s="1">
        <v>0.00648</v>
      </c>
      <c r="P632">
        <f t="shared" si="18"/>
        <v>-0.18712291988012253</v>
      </c>
      <c r="Q632">
        <f t="shared" si="19"/>
        <v>-10.72135355929567</v>
      </c>
    </row>
    <row r="633" spans="1:17" ht="12.75">
      <c r="A633" t="s">
        <v>3343</v>
      </c>
      <c r="B633" t="s">
        <v>3344</v>
      </c>
      <c r="C633">
        <v>68</v>
      </c>
      <c r="D633">
        <v>25</v>
      </c>
      <c r="E633">
        <v>-50.899586</v>
      </c>
      <c r="F633">
        <v>0.220505</v>
      </c>
      <c r="G633">
        <v>23.7465331546017</v>
      </c>
      <c r="H633">
        <v>26.688985902126</v>
      </c>
      <c r="I633">
        <v>32.9959961081947</v>
      </c>
      <c r="J633" s="1">
        <v>0.769</v>
      </c>
      <c r="K633" s="1">
        <v>0.769</v>
      </c>
      <c r="L633" s="1">
        <v>0.402</v>
      </c>
      <c r="M633" s="1">
        <v>0.1</v>
      </c>
      <c r="N633" s="1">
        <v>0.1</v>
      </c>
      <c r="O633" s="1">
        <v>0.00126</v>
      </c>
      <c r="P633">
        <f t="shared" si="18"/>
        <v>-0.19609196783576321</v>
      </c>
      <c r="Q633">
        <f t="shared" si="19"/>
        <v>-11.23524215340432</v>
      </c>
    </row>
    <row r="634" spans="1:17" ht="12.75">
      <c r="A634" t="s">
        <v>3345</v>
      </c>
      <c r="B634" t="s">
        <v>3346</v>
      </c>
      <c r="C634">
        <v>85</v>
      </c>
      <c r="D634">
        <v>21.9</v>
      </c>
      <c r="E634">
        <v>-45.985992</v>
      </c>
      <c r="F634">
        <v>0.246537</v>
      </c>
      <c r="G634">
        <v>25.385109885963</v>
      </c>
      <c r="H634">
        <v>26.688985902126</v>
      </c>
      <c r="I634">
        <v>29.0510017687547</v>
      </c>
      <c r="J634" s="1">
        <v>0.247</v>
      </c>
      <c r="K634" s="1">
        <v>0.247</v>
      </c>
      <c r="L634" s="1">
        <v>0.179</v>
      </c>
      <c r="M634" s="1">
        <v>0.1</v>
      </c>
      <c r="N634" s="1">
        <v>0.1</v>
      </c>
      <c r="O634" s="1">
        <v>0.0195</v>
      </c>
      <c r="P634">
        <f t="shared" si="18"/>
        <v>-0.17014579400361457</v>
      </c>
      <c r="Q634">
        <f t="shared" si="19"/>
        <v>-9.748635898309425</v>
      </c>
    </row>
    <row r="635" spans="1:17" ht="12.75">
      <c r="A635" t="s">
        <v>3347</v>
      </c>
      <c r="B635" t="s">
        <v>3348</v>
      </c>
      <c r="C635">
        <v>72</v>
      </c>
      <c r="D635">
        <v>9.3</v>
      </c>
      <c r="E635">
        <v>-57.558422</v>
      </c>
      <c r="F635">
        <v>0.210614</v>
      </c>
      <c r="G635">
        <v>25.1228516079259</v>
      </c>
      <c r="H635">
        <v>26.688985902126</v>
      </c>
      <c r="I635">
        <v>30.2771223264335</v>
      </c>
      <c r="J635" s="1">
        <v>0.296</v>
      </c>
      <c r="K635" s="1">
        <v>0.296</v>
      </c>
      <c r="L635" s="1">
        <v>0.213</v>
      </c>
      <c r="M635" s="1">
        <v>0.1</v>
      </c>
      <c r="N635" s="1">
        <v>0.1</v>
      </c>
      <c r="O635" s="1">
        <v>0.00832</v>
      </c>
      <c r="P635">
        <f t="shared" si="18"/>
        <v>-0.19190830794116828</v>
      </c>
      <c r="Q635">
        <f t="shared" si="19"/>
        <v>-10.995536098525884</v>
      </c>
    </row>
    <row r="636" spans="1:17" ht="12.75">
      <c r="A636" t="s">
        <v>3349</v>
      </c>
      <c r="B636" t="s">
        <v>3350</v>
      </c>
      <c r="C636">
        <v>57</v>
      </c>
      <c r="D636">
        <v>25</v>
      </c>
      <c r="E636">
        <v>-28.940952</v>
      </c>
      <c r="F636">
        <v>0.304247</v>
      </c>
      <c r="G636">
        <v>22.6412798535247</v>
      </c>
      <c r="H636">
        <v>26.688985902126</v>
      </c>
      <c r="I636">
        <v>31.8629189757778</v>
      </c>
      <c r="J636" s="1">
        <v>1.65</v>
      </c>
      <c r="K636" s="1">
        <v>1.65</v>
      </c>
      <c r="L636" s="1">
        <v>0.483</v>
      </c>
      <c r="M636" s="1">
        <v>0.1</v>
      </c>
      <c r="N636" s="1">
        <v>0.1</v>
      </c>
      <c r="O636" s="1">
        <v>0.00277</v>
      </c>
      <c r="P636">
        <f t="shared" si="18"/>
        <v>-0.16252096197570087</v>
      </c>
      <c r="Q636">
        <f t="shared" si="19"/>
        <v>-9.311765203613794</v>
      </c>
    </row>
    <row r="637" spans="1:17" ht="12.75">
      <c r="A637" t="s">
        <v>3351</v>
      </c>
      <c r="B637" t="s">
        <v>3352</v>
      </c>
      <c r="C637">
        <v>64</v>
      </c>
      <c r="D637">
        <v>25</v>
      </c>
      <c r="E637">
        <v>-33.878269</v>
      </c>
      <c r="F637">
        <v>0.292778</v>
      </c>
      <c r="G637">
        <v>24.7741642536267</v>
      </c>
      <c r="H637">
        <v>26.688985902126</v>
      </c>
      <c r="I637">
        <v>29.3074735515833</v>
      </c>
      <c r="J637" s="1">
        <v>0.377</v>
      </c>
      <c r="K637" s="1">
        <v>0.377</v>
      </c>
      <c r="L637" s="1">
        <v>0.215</v>
      </c>
      <c r="M637" s="1">
        <v>0.1</v>
      </c>
      <c r="N637" s="1">
        <v>0.1</v>
      </c>
      <c r="O637" s="1">
        <v>0.0163</v>
      </c>
      <c r="P637">
        <f t="shared" si="18"/>
        <v>-0.15853323599384647</v>
      </c>
      <c r="Q637">
        <f t="shared" si="19"/>
        <v>-9.083285334998873</v>
      </c>
    </row>
    <row r="638" spans="1:17" ht="12.75">
      <c r="A638" t="s">
        <v>3353</v>
      </c>
      <c r="B638" t="s">
        <v>3354</v>
      </c>
      <c r="C638">
        <v>94</v>
      </c>
      <c r="D638">
        <v>25</v>
      </c>
      <c r="E638">
        <v>-36.871044</v>
      </c>
      <c r="F638">
        <v>0.230597</v>
      </c>
      <c r="G638">
        <v>18.3814697098926</v>
      </c>
      <c r="H638">
        <v>26.688985902126</v>
      </c>
      <c r="I638">
        <v>43.352876227789</v>
      </c>
      <c r="J638" s="1">
        <v>31.7</v>
      </c>
      <c r="K638" s="1">
        <v>31.7</v>
      </c>
      <c r="L638" s="1">
        <v>4.66</v>
      </c>
      <c r="M638" s="1">
        <v>0.1</v>
      </c>
      <c r="N638" s="1">
        <v>0.1</v>
      </c>
      <c r="O638" s="1">
        <v>9.63E-07</v>
      </c>
      <c r="P638">
        <f t="shared" si="18"/>
        <v>-0.1964002108053591</v>
      </c>
      <c r="Q638">
        <f t="shared" si="19"/>
        <v>-11.252903174626743</v>
      </c>
    </row>
    <row r="639" spans="1:17" ht="12.75">
      <c r="A639" t="s">
        <v>3355</v>
      </c>
      <c r="B639" t="s">
        <v>3356</v>
      </c>
      <c r="C639">
        <v>85</v>
      </c>
      <c r="D639">
        <v>25</v>
      </c>
      <c r="E639">
        <v>-58.907879</v>
      </c>
      <c r="F639">
        <v>0.215305</v>
      </c>
      <c r="G639">
        <v>26.5425728495392</v>
      </c>
      <c r="H639">
        <v>26.688985902126</v>
      </c>
      <c r="I639">
        <v>27.0139311426696</v>
      </c>
      <c r="J639" s="1">
        <v>0.111</v>
      </c>
      <c r="K639" s="1">
        <v>0.111</v>
      </c>
      <c r="L639" s="1">
        <v>0.107</v>
      </c>
      <c r="M639" s="1">
        <v>0.1</v>
      </c>
      <c r="N639" s="1">
        <v>0.1</v>
      </c>
      <c r="O639" s="1">
        <v>0.0798</v>
      </c>
      <c r="P639">
        <f t="shared" si="18"/>
        <v>-0.03497482350560688</v>
      </c>
      <c r="Q639">
        <f t="shared" si="19"/>
        <v>-2.003909776086221</v>
      </c>
    </row>
    <row r="640" spans="1:17" ht="12.75">
      <c r="A640" t="s">
        <v>3357</v>
      </c>
      <c r="B640" t="s">
        <v>3358</v>
      </c>
      <c r="C640">
        <v>53</v>
      </c>
      <c r="D640">
        <v>25</v>
      </c>
      <c r="E640">
        <v>-40.953163</v>
      </c>
      <c r="F640">
        <v>0.246615</v>
      </c>
      <c r="G640">
        <v>22.6179987309765</v>
      </c>
      <c r="H640">
        <v>26.688985902126</v>
      </c>
      <c r="I640">
        <v>34.0600978834315</v>
      </c>
      <c r="J640" s="1">
        <v>1.68</v>
      </c>
      <c r="K640" s="1">
        <v>1.68</v>
      </c>
      <c r="L640" s="1">
        <v>0.616</v>
      </c>
      <c r="M640" s="1">
        <v>0.1</v>
      </c>
      <c r="N640" s="1">
        <v>0.1</v>
      </c>
      <c r="O640" s="1">
        <v>0.000604</v>
      </c>
      <c r="P640">
        <f t="shared" si="18"/>
        <v>-0.1870630788791031</v>
      </c>
      <c r="Q640">
        <f t="shared" si="19"/>
        <v>-10.717924922495417</v>
      </c>
    </row>
    <row r="641" spans="1:17" ht="12.75">
      <c r="A641" t="s">
        <v>3359</v>
      </c>
      <c r="B641" t="s">
        <v>3360</v>
      </c>
      <c r="C641">
        <v>62</v>
      </c>
      <c r="D641">
        <v>25</v>
      </c>
      <c r="E641">
        <v>-39.560097</v>
      </c>
      <c r="F641">
        <v>0.246035</v>
      </c>
      <c r="G641">
        <v>21.7689628880286</v>
      </c>
      <c r="H641">
        <v>26.688985902126</v>
      </c>
      <c r="I641">
        <v>35.6299992577173</v>
      </c>
      <c r="J641" s="1">
        <v>3.03</v>
      </c>
      <c r="K641" s="1">
        <v>3.03</v>
      </c>
      <c r="L641" s="1">
        <v>0.902</v>
      </c>
      <c r="M641" s="1">
        <v>0.1</v>
      </c>
      <c r="N641" s="1">
        <v>0.1</v>
      </c>
      <c r="O641" s="1">
        <v>0.000203</v>
      </c>
      <c r="P641">
        <f t="shared" si="18"/>
        <v>-0.18832838484344094</v>
      </c>
      <c r="Q641">
        <f t="shared" si="19"/>
        <v>-10.790421614044707</v>
      </c>
    </row>
    <row r="642" spans="1:17" ht="12.75">
      <c r="A642" t="s">
        <v>3361</v>
      </c>
      <c r="B642" t="s">
        <v>3362</v>
      </c>
      <c r="C642">
        <v>67</v>
      </c>
      <c r="D642">
        <v>22</v>
      </c>
      <c r="E642">
        <v>-28.946199</v>
      </c>
      <c r="F642">
        <v>0.253486</v>
      </c>
      <c r="G642">
        <v>16.6888879986383</v>
      </c>
      <c r="H642">
        <v>26.688985902126</v>
      </c>
      <c r="I642">
        <v>44.0337499232836</v>
      </c>
      <c r="J642" s="1">
        <v>102</v>
      </c>
      <c r="K642" s="1">
        <v>102</v>
      </c>
      <c r="L642" s="1">
        <v>8.12</v>
      </c>
      <c r="M642" s="1">
        <v>0.1</v>
      </c>
      <c r="N642" s="1">
        <v>0.1</v>
      </c>
      <c r="O642" s="1">
        <v>6.01E-07</v>
      </c>
      <c r="P642">
        <f t="shared" si="18"/>
        <v>-0.18714493989375733</v>
      </c>
      <c r="Q642">
        <f t="shared" si="19"/>
        <v>-10.722615213141763</v>
      </c>
    </row>
    <row r="643" spans="1:17" ht="12.75">
      <c r="A643" t="s">
        <v>3363</v>
      </c>
      <c r="B643" t="s">
        <v>2683</v>
      </c>
      <c r="C643">
        <v>56</v>
      </c>
      <c r="D643">
        <v>25</v>
      </c>
      <c r="E643">
        <v>-33.882874</v>
      </c>
      <c r="F643">
        <v>0.25758</v>
      </c>
      <c r="G643">
        <v>20.0372091251234</v>
      </c>
      <c r="H643">
        <v>26.688985902126</v>
      </c>
      <c r="I643">
        <v>37.9371249625261</v>
      </c>
      <c r="J643" s="1">
        <v>10.1</v>
      </c>
      <c r="K643" s="1">
        <v>10.1</v>
      </c>
      <c r="L643" s="1">
        <v>1.81</v>
      </c>
      <c r="M643" s="1">
        <v>0.1</v>
      </c>
      <c r="N643" s="1">
        <v>0.1</v>
      </c>
      <c r="O643" s="1">
        <v>4.11E-05</v>
      </c>
      <c r="P643">
        <f aca="true" t="shared" si="20" ref="P643:P706">ATAN(LOG10(O643)/(I643-G643))-ATAN(LOG10(0.1)/(I643-G643))</f>
        <v>-0.18449487392377967</v>
      </c>
      <c r="Q643">
        <f aca="true" t="shared" si="21" ref="Q643:Q706">DEGREES(P643)</f>
        <v>-10.570777617630801</v>
      </c>
    </row>
    <row r="644" spans="1:17" ht="12.75">
      <c r="A644" t="s">
        <v>3364</v>
      </c>
      <c r="B644" t="s">
        <v>3365</v>
      </c>
      <c r="C644">
        <v>62</v>
      </c>
      <c r="D644">
        <v>25</v>
      </c>
      <c r="E644">
        <v>-49.901352</v>
      </c>
      <c r="F644">
        <v>0.236113</v>
      </c>
      <c r="G644">
        <v>25.7800366492077</v>
      </c>
      <c r="H644">
        <v>26.688985902126</v>
      </c>
      <c r="I644">
        <v>28.44840143487</v>
      </c>
      <c r="J644" s="1">
        <v>0.188</v>
      </c>
      <c r="K644" s="1">
        <v>0.188</v>
      </c>
      <c r="L644" s="1">
        <v>0.152</v>
      </c>
      <c r="M644" s="1">
        <v>0.1</v>
      </c>
      <c r="N644" s="1">
        <v>0.1</v>
      </c>
      <c r="O644" s="1">
        <v>0.0295</v>
      </c>
      <c r="P644">
        <f t="shared" si="20"/>
        <v>-0.16210838733857508</v>
      </c>
      <c r="Q644">
        <f t="shared" si="21"/>
        <v>-9.288126418172343</v>
      </c>
    </row>
    <row r="645" spans="1:17" ht="12.75">
      <c r="A645" t="s">
        <v>3366</v>
      </c>
      <c r="B645" t="s">
        <v>3367</v>
      </c>
      <c r="C645">
        <v>62</v>
      </c>
      <c r="D645">
        <v>25</v>
      </c>
      <c r="E645">
        <v>-51.929554</v>
      </c>
      <c r="F645">
        <v>0.225411</v>
      </c>
      <c r="G645">
        <v>25.0258440189102</v>
      </c>
      <c r="H645">
        <v>26.688985902126</v>
      </c>
      <c r="I645">
        <v>30.1400669713256</v>
      </c>
      <c r="J645" s="1">
        <v>0.317</v>
      </c>
      <c r="K645" s="1">
        <v>0.317</v>
      </c>
      <c r="L645" s="1">
        <v>0.218</v>
      </c>
      <c r="M645" s="1">
        <v>0.1</v>
      </c>
      <c r="N645" s="1">
        <v>0.1</v>
      </c>
      <c r="O645" s="1">
        <v>0.00914</v>
      </c>
      <c r="P645">
        <f t="shared" si="20"/>
        <v>-0.1862905753947266</v>
      </c>
      <c r="Q645">
        <f t="shared" si="21"/>
        <v>-10.673663733181494</v>
      </c>
    </row>
    <row r="646" spans="1:17" ht="12.75">
      <c r="A646" t="s">
        <v>3368</v>
      </c>
      <c r="B646" t="s">
        <v>3369</v>
      </c>
      <c r="C646">
        <v>63</v>
      </c>
      <c r="D646">
        <v>25</v>
      </c>
      <c r="E646">
        <v>-38.945797</v>
      </c>
      <c r="F646">
        <v>0.269354</v>
      </c>
      <c r="G646">
        <v>24.7531264926859</v>
      </c>
      <c r="H646">
        <v>26.688985902126</v>
      </c>
      <c r="I646">
        <v>29.7348067139507</v>
      </c>
      <c r="J646" s="1">
        <v>0.383</v>
      </c>
      <c r="K646" s="1">
        <v>0.383</v>
      </c>
      <c r="L646" s="1">
        <v>0.227</v>
      </c>
      <c r="M646" s="1">
        <v>0.1</v>
      </c>
      <c r="N646" s="1">
        <v>0.1</v>
      </c>
      <c r="O646" s="1">
        <v>0.0121</v>
      </c>
      <c r="P646">
        <f t="shared" si="20"/>
        <v>-0.16927816344767324</v>
      </c>
      <c r="Q646">
        <f t="shared" si="21"/>
        <v>-9.698924329277398</v>
      </c>
    </row>
    <row r="647" spans="1:17" ht="12.75">
      <c r="A647" t="s">
        <v>3370</v>
      </c>
      <c r="B647" t="s">
        <v>3371</v>
      </c>
      <c r="C647">
        <v>68</v>
      </c>
      <c r="D647">
        <v>25</v>
      </c>
      <c r="E647">
        <v>-36.93322</v>
      </c>
      <c r="F647">
        <v>0.280155</v>
      </c>
      <c r="G647">
        <v>25.0538066727347</v>
      </c>
      <c r="H647">
        <v>26.688985902126</v>
      </c>
      <c r="I647">
        <v>29.0994952211007</v>
      </c>
      <c r="J647" s="1">
        <v>0.311</v>
      </c>
      <c r="K647" s="1">
        <v>0.311</v>
      </c>
      <c r="L647" s="1">
        <v>0.196</v>
      </c>
      <c r="M647" s="1">
        <v>0.1</v>
      </c>
      <c r="N647" s="1">
        <v>0.1</v>
      </c>
      <c r="O647" s="1">
        <v>0.0188</v>
      </c>
      <c r="P647">
        <f t="shared" si="20"/>
        <v>-0.16089522861181155</v>
      </c>
      <c r="Q647">
        <f t="shared" si="21"/>
        <v>-9.218617543249328</v>
      </c>
    </row>
    <row r="648" spans="1:17" ht="12.75">
      <c r="A648" t="s">
        <v>3372</v>
      </c>
      <c r="B648" t="s">
        <v>3373</v>
      </c>
      <c r="C648">
        <v>103</v>
      </c>
      <c r="D648">
        <v>26.1</v>
      </c>
      <c r="E648">
        <v>-45.93586</v>
      </c>
      <c r="F648">
        <v>0.236287</v>
      </c>
      <c r="G648">
        <v>23.7579176598776</v>
      </c>
      <c r="H648">
        <v>26.688985902126</v>
      </c>
      <c r="I648">
        <v>32.3561972556572</v>
      </c>
      <c r="J648" s="1">
        <v>0.763</v>
      </c>
      <c r="K648" s="1">
        <v>0.763</v>
      </c>
      <c r="L648" s="1">
        <v>0.382</v>
      </c>
      <c r="M648" s="1">
        <v>0.1</v>
      </c>
      <c r="N648" s="1">
        <v>0.1</v>
      </c>
      <c r="O648" s="1">
        <v>0.00197</v>
      </c>
      <c r="P648">
        <f t="shared" si="20"/>
        <v>-0.18906921891520467</v>
      </c>
      <c r="Q648">
        <f t="shared" si="21"/>
        <v>-10.83286827967626</v>
      </c>
    </row>
    <row r="649" spans="1:17" ht="12.75">
      <c r="A649" t="s">
        <v>3374</v>
      </c>
      <c r="B649" t="s">
        <v>3375</v>
      </c>
      <c r="C649">
        <v>56</v>
      </c>
      <c r="D649">
        <v>10</v>
      </c>
      <c r="E649">
        <v>-39.947372</v>
      </c>
      <c r="F649">
        <v>0.255859</v>
      </c>
      <c r="G649">
        <v>23.3733613368196</v>
      </c>
      <c r="H649">
        <v>26.688985902126</v>
      </c>
      <c r="I649">
        <v>32.3557142028206</v>
      </c>
      <c r="J649" s="1">
        <v>0.996</v>
      </c>
      <c r="K649" s="1">
        <v>0.996</v>
      </c>
      <c r="L649" s="1">
        <v>0.426</v>
      </c>
      <c r="M649" s="1">
        <v>0.1</v>
      </c>
      <c r="N649" s="1">
        <v>0.1</v>
      </c>
      <c r="O649" s="1">
        <v>0.00197</v>
      </c>
      <c r="P649">
        <f t="shared" si="20"/>
        <v>-0.18168951086020294</v>
      </c>
      <c r="Q649">
        <f t="shared" si="21"/>
        <v>-10.410042154085964</v>
      </c>
    </row>
    <row r="650" spans="1:17" ht="12.75">
      <c r="A650" t="s">
        <v>3376</v>
      </c>
      <c r="B650" t="s">
        <v>3377</v>
      </c>
      <c r="C650">
        <v>67</v>
      </c>
      <c r="D650">
        <v>5.6</v>
      </c>
      <c r="E650">
        <v>-40.892647</v>
      </c>
      <c r="F650">
        <v>0.232746</v>
      </c>
      <c r="G650">
        <v>20.6724057637875</v>
      </c>
      <c r="H650">
        <v>26.688985902126</v>
      </c>
      <c r="I650">
        <v>38.5905464072657</v>
      </c>
      <c r="J650" s="1">
        <v>6.47</v>
      </c>
      <c r="K650" s="1">
        <v>6.47</v>
      </c>
      <c r="L650" s="1">
        <v>1.6</v>
      </c>
      <c r="M650" s="1">
        <v>0.1</v>
      </c>
      <c r="N650" s="1">
        <v>0.1</v>
      </c>
      <c r="O650" s="1">
        <v>2.61E-05</v>
      </c>
      <c r="P650">
        <f t="shared" si="20"/>
        <v>-0.1946731813063297</v>
      </c>
      <c r="Q650">
        <f t="shared" si="21"/>
        <v>-11.153951673237767</v>
      </c>
    </row>
    <row r="651" spans="1:17" ht="12.75">
      <c r="A651" t="s">
        <v>3378</v>
      </c>
      <c r="B651" t="s">
        <v>3379</v>
      </c>
      <c r="C651">
        <v>69</v>
      </c>
      <c r="D651">
        <v>25</v>
      </c>
      <c r="E651">
        <v>-38.940376</v>
      </c>
      <c r="F651">
        <v>0.268382</v>
      </c>
      <c r="G651">
        <v>24.6039375870102</v>
      </c>
      <c r="H651">
        <v>26.688985902126</v>
      </c>
      <c r="I651">
        <v>29.9889684894496</v>
      </c>
      <c r="J651" s="1">
        <v>0.424</v>
      </c>
      <c r="K651" s="1">
        <v>0.424</v>
      </c>
      <c r="L651" s="1">
        <v>0.242</v>
      </c>
      <c r="M651" s="1">
        <v>0.1</v>
      </c>
      <c r="N651" s="1">
        <v>0.1</v>
      </c>
      <c r="O651" s="1">
        <v>0.0102</v>
      </c>
      <c r="P651">
        <f t="shared" si="20"/>
        <v>-0.17059803265884416</v>
      </c>
      <c r="Q651">
        <f t="shared" si="21"/>
        <v>-9.774547264586753</v>
      </c>
    </row>
    <row r="652" spans="1:17" ht="12.75">
      <c r="A652" t="s">
        <v>3380</v>
      </c>
      <c r="B652" t="s">
        <v>3381</v>
      </c>
      <c r="C652">
        <v>81</v>
      </c>
      <c r="D652">
        <v>24.9</v>
      </c>
      <c r="E652">
        <v>-53.844471</v>
      </c>
      <c r="F652">
        <v>0.192206</v>
      </c>
      <c r="G652">
        <v>20.659572010945</v>
      </c>
      <c r="H652">
        <v>26.688985902126</v>
      </c>
      <c r="I652">
        <v>42.4032805414059</v>
      </c>
      <c r="J652" s="1">
        <v>6.53</v>
      </c>
      <c r="K652" s="1">
        <v>6.53</v>
      </c>
      <c r="L652" s="1">
        <v>2.05</v>
      </c>
      <c r="M652" s="1">
        <v>0.1</v>
      </c>
      <c r="N652" s="1">
        <v>0.1</v>
      </c>
      <c r="O652" s="1">
        <v>1.86E-06</v>
      </c>
      <c r="P652">
        <f t="shared" si="20"/>
        <v>-0.21172956307394064</v>
      </c>
      <c r="Q652">
        <f t="shared" si="21"/>
        <v>-12.13121036228576</v>
      </c>
    </row>
    <row r="653" spans="1:17" ht="12.75">
      <c r="A653" t="s">
        <v>3382</v>
      </c>
      <c r="B653" t="s">
        <v>3383</v>
      </c>
      <c r="C653">
        <v>60</v>
      </c>
      <c r="D653">
        <v>25</v>
      </c>
      <c r="E653">
        <v>-40.942039</v>
      </c>
      <c r="F653">
        <v>0.264448</v>
      </c>
      <c r="G653">
        <v>25.2555657217032</v>
      </c>
      <c r="H653">
        <v>26.688985902126</v>
      </c>
      <c r="I653">
        <v>29.0127170683668</v>
      </c>
      <c r="J653" s="1">
        <v>0.27</v>
      </c>
      <c r="K653" s="1">
        <v>0.27</v>
      </c>
      <c r="L653" s="1">
        <v>0.185</v>
      </c>
      <c r="M653" s="1">
        <v>0.1</v>
      </c>
      <c r="N653" s="1">
        <v>0.1</v>
      </c>
      <c r="O653" s="1">
        <v>0.02</v>
      </c>
      <c r="P653">
        <f t="shared" si="20"/>
        <v>-0.16455042647696583</v>
      </c>
      <c r="Q653">
        <f t="shared" si="21"/>
        <v>-9.428044954207898</v>
      </c>
    </row>
    <row r="654" spans="1:17" ht="12.75">
      <c r="A654" t="s">
        <v>3385</v>
      </c>
      <c r="B654" t="s">
        <v>3386</v>
      </c>
      <c r="C654">
        <v>101</v>
      </c>
      <c r="D654">
        <v>25</v>
      </c>
      <c r="E654">
        <v>-42.881767</v>
      </c>
      <c r="F654">
        <v>0.224794</v>
      </c>
      <c r="G654">
        <v>20.5818265597627</v>
      </c>
      <c r="H654">
        <v>26.688985902126</v>
      </c>
      <c r="I654">
        <v>39.4131133471955</v>
      </c>
      <c r="J654" s="1">
        <v>6.89</v>
      </c>
      <c r="K654" s="1">
        <v>6.89</v>
      </c>
      <c r="L654" s="1">
        <v>1.75</v>
      </c>
      <c r="M654" s="1">
        <v>0.1</v>
      </c>
      <c r="N654" s="1">
        <v>0.1</v>
      </c>
      <c r="O654" s="1">
        <v>1.48E-05</v>
      </c>
      <c r="P654">
        <f t="shared" si="20"/>
        <v>-0.1980093542650758</v>
      </c>
      <c r="Q654">
        <f t="shared" si="21"/>
        <v>-11.34510030349959</v>
      </c>
    </row>
    <row r="655" spans="1:17" ht="12.75">
      <c r="A655" t="s">
        <v>3387</v>
      </c>
      <c r="B655" t="s">
        <v>3388</v>
      </c>
      <c r="C655">
        <v>98</v>
      </c>
      <c r="D655">
        <v>25</v>
      </c>
      <c r="E655">
        <v>-50.892502</v>
      </c>
      <c r="F655">
        <v>0.224428</v>
      </c>
      <c r="G655">
        <v>24.3679006803419</v>
      </c>
      <c r="H655">
        <v>26.688985902126</v>
      </c>
      <c r="I655">
        <v>31.5365858712436</v>
      </c>
      <c r="J655" s="1">
        <v>0.5</v>
      </c>
      <c r="K655" s="1">
        <v>0.5</v>
      </c>
      <c r="L655" s="1">
        <v>0.297</v>
      </c>
      <c r="M655" s="1">
        <v>0.1</v>
      </c>
      <c r="N655" s="1">
        <v>0.1</v>
      </c>
      <c r="O655" s="1">
        <v>0.00347</v>
      </c>
      <c r="P655">
        <f t="shared" si="20"/>
        <v>-0.1919252637524574</v>
      </c>
      <c r="Q655">
        <f t="shared" si="21"/>
        <v>-10.99650759495097</v>
      </c>
    </row>
    <row r="656" spans="1:17" ht="12.75">
      <c r="A656" t="s">
        <v>3389</v>
      </c>
      <c r="B656" t="s">
        <v>3390</v>
      </c>
      <c r="C656">
        <v>93</v>
      </c>
      <c r="D656">
        <v>17</v>
      </c>
      <c r="E656">
        <v>-37.913239</v>
      </c>
      <c r="F656">
        <v>0.252121</v>
      </c>
      <c r="G656">
        <v>21.6738238028927</v>
      </c>
      <c r="H656">
        <v>26.688985902126</v>
      </c>
      <c r="I656">
        <v>35.4618282604324</v>
      </c>
      <c r="J656" s="1">
        <v>3.23</v>
      </c>
      <c r="K656" s="1">
        <v>3.23</v>
      </c>
      <c r="L656" s="1">
        <v>0.913</v>
      </c>
      <c r="M656" s="1">
        <v>0.1</v>
      </c>
      <c r="N656" s="1">
        <v>0.1</v>
      </c>
      <c r="O656" s="1">
        <v>0.000229</v>
      </c>
      <c r="P656">
        <f t="shared" si="20"/>
        <v>-0.1857199771400148</v>
      </c>
      <c r="Q656">
        <f t="shared" si="21"/>
        <v>-10.640970861388977</v>
      </c>
    </row>
    <row r="657" spans="1:17" ht="12.75">
      <c r="A657" t="s">
        <v>3391</v>
      </c>
      <c r="B657" t="s">
        <v>3390</v>
      </c>
      <c r="C657">
        <v>78</v>
      </c>
      <c r="D657">
        <v>13</v>
      </c>
      <c r="E657">
        <v>-42.927113</v>
      </c>
      <c r="F657">
        <v>0.24199</v>
      </c>
      <c r="G657">
        <v>23.0250842111772</v>
      </c>
      <c r="H657">
        <v>26.688985902126</v>
      </c>
      <c r="I657">
        <v>33.5198283313255</v>
      </c>
      <c r="J657" s="1">
        <v>1.27</v>
      </c>
      <c r="K657" s="1">
        <v>1.27</v>
      </c>
      <c r="L657" s="1">
        <v>0.522</v>
      </c>
      <c r="M657" s="1">
        <v>0.1</v>
      </c>
      <c r="N657" s="1">
        <v>0.1</v>
      </c>
      <c r="O657" s="1">
        <v>0.000878</v>
      </c>
      <c r="P657">
        <f t="shared" si="20"/>
        <v>-0.18840329798167996</v>
      </c>
      <c r="Q657">
        <f t="shared" si="21"/>
        <v>-10.794713820695883</v>
      </c>
    </row>
    <row r="658" spans="1:17" ht="12.75">
      <c r="A658" t="s">
        <v>3392</v>
      </c>
      <c r="B658" t="s">
        <v>3393</v>
      </c>
      <c r="C658">
        <v>74</v>
      </c>
      <c r="D658">
        <v>22.3</v>
      </c>
      <c r="E658">
        <v>-41.874218</v>
      </c>
      <c r="F658">
        <v>0.256241</v>
      </c>
      <c r="G658">
        <v>24.5587999711664</v>
      </c>
      <c r="H658">
        <v>26.688985902126</v>
      </c>
      <c r="I658">
        <v>30.3210799139461</v>
      </c>
      <c r="J658" s="1">
        <v>0.438</v>
      </c>
      <c r="K658" s="1">
        <v>0.438</v>
      </c>
      <c r="L658" s="1">
        <v>0.254</v>
      </c>
      <c r="M658" s="1">
        <v>0.1</v>
      </c>
      <c r="N658" s="1">
        <v>0.1</v>
      </c>
      <c r="O658" s="1">
        <v>0.00807</v>
      </c>
      <c r="P658">
        <f t="shared" si="20"/>
        <v>-0.17659534157994664</v>
      </c>
      <c r="Q658">
        <f t="shared" si="21"/>
        <v>-10.118167754202082</v>
      </c>
    </row>
    <row r="659" spans="1:17" ht="12.75">
      <c r="A659" t="s">
        <v>3394</v>
      </c>
      <c r="B659" t="s">
        <v>3395</v>
      </c>
      <c r="C659">
        <v>81</v>
      </c>
      <c r="D659">
        <v>25</v>
      </c>
      <c r="E659">
        <v>-53.932407</v>
      </c>
      <c r="F659">
        <v>0.226399</v>
      </c>
      <c r="G659">
        <v>26.160236977774</v>
      </c>
      <c r="H659">
        <v>26.688985902126</v>
      </c>
      <c r="I659">
        <v>27.7790640434563</v>
      </c>
      <c r="J659" s="1">
        <v>0.144</v>
      </c>
      <c r="K659" s="1">
        <v>0.144</v>
      </c>
      <c r="L659" s="1">
        <v>0.128</v>
      </c>
      <c r="M659" s="1">
        <v>0.1</v>
      </c>
      <c r="N659" s="1">
        <v>0.1</v>
      </c>
      <c r="O659" s="1">
        <v>0.047</v>
      </c>
      <c r="P659">
        <f t="shared" si="20"/>
        <v>-0.13363375780083742</v>
      </c>
      <c r="Q659">
        <f t="shared" si="21"/>
        <v>-7.6566503224614255</v>
      </c>
    </row>
    <row r="660" spans="1:17" ht="12.75">
      <c r="A660" t="s">
        <v>3396</v>
      </c>
      <c r="B660" t="s">
        <v>3397</v>
      </c>
      <c r="C660">
        <v>90</v>
      </c>
      <c r="D660">
        <v>25</v>
      </c>
      <c r="E660">
        <v>-46.927254</v>
      </c>
      <c r="F660">
        <v>0.239945</v>
      </c>
      <c r="G660">
        <v>24.845334916787</v>
      </c>
      <c r="H660">
        <v>26.688985902126</v>
      </c>
      <c r="I660">
        <v>30.1712282887223</v>
      </c>
      <c r="J660" s="1">
        <v>0.359</v>
      </c>
      <c r="K660" s="1">
        <v>0.359</v>
      </c>
      <c r="L660" s="1">
        <v>0.231</v>
      </c>
      <c r="M660" s="1">
        <v>0.1</v>
      </c>
      <c r="N660" s="1">
        <v>0.1</v>
      </c>
      <c r="O660" s="1">
        <v>0.00895</v>
      </c>
      <c r="P660">
        <f t="shared" si="20"/>
        <v>-0.181533025736296</v>
      </c>
      <c r="Q660">
        <f t="shared" si="21"/>
        <v>-10.401076216929516</v>
      </c>
    </row>
    <row r="661" spans="1:17" ht="12.75">
      <c r="A661" t="s">
        <v>3398</v>
      </c>
      <c r="B661" t="s">
        <v>3399</v>
      </c>
      <c r="C661">
        <v>56</v>
      </c>
      <c r="D661">
        <v>25</v>
      </c>
      <c r="E661">
        <v>-40.936672</v>
      </c>
      <c r="F661">
        <v>0.273336</v>
      </c>
      <c r="G661">
        <v>26.6535687850606</v>
      </c>
      <c r="H661">
        <v>26.688985902126</v>
      </c>
      <c r="I661">
        <v>26.743382338863</v>
      </c>
      <c r="J661" s="1">
        <v>0.102</v>
      </c>
      <c r="K661" s="1">
        <v>0.102</v>
      </c>
      <c r="L661" s="1">
        <v>0.101</v>
      </c>
      <c r="M661" s="1">
        <v>0.1</v>
      </c>
      <c r="N661" s="1">
        <v>0.1</v>
      </c>
      <c r="O661" s="1">
        <v>0.0963</v>
      </c>
      <c r="P661">
        <f t="shared" si="20"/>
        <v>-0.0014354965281200283</v>
      </c>
      <c r="Q661">
        <f t="shared" si="21"/>
        <v>-0.08224789256696032</v>
      </c>
    </row>
    <row r="662" spans="1:17" ht="12.75">
      <c r="A662" t="s">
        <v>3400</v>
      </c>
      <c r="B662" t="s">
        <v>3401</v>
      </c>
      <c r="C662">
        <v>60</v>
      </c>
      <c r="D662">
        <v>25</v>
      </c>
      <c r="E662">
        <v>-40.93821</v>
      </c>
      <c r="F662">
        <v>0.271564</v>
      </c>
      <c r="G662">
        <v>26.3704639394626</v>
      </c>
      <c r="H662">
        <v>26.688985902126</v>
      </c>
      <c r="I662">
        <v>27.1834678835467</v>
      </c>
      <c r="J662" s="1">
        <v>0.125</v>
      </c>
      <c r="K662" s="1">
        <v>0.125</v>
      </c>
      <c r="L662" s="1">
        <v>0.114</v>
      </c>
      <c r="M662" s="1">
        <v>0.1</v>
      </c>
      <c r="N662" s="1">
        <v>0.1</v>
      </c>
      <c r="O662" s="1">
        <v>0.071</v>
      </c>
      <c r="P662">
        <f t="shared" si="20"/>
        <v>-0.06672205754519156</v>
      </c>
      <c r="Q662">
        <f t="shared" si="21"/>
        <v>-3.8228922977684863</v>
      </c>
    </row>
    <row r="663" spans="1:17" ht="12.75">
      <c r="A663" t="s">
        <v>3402</v>
      </c>
      <c r="B663" t="s">
        <v>3403</v>
      </c>
      <c r="C663">
        <v>106</v>
      </c>
      <c r="D663">
        <v>25</v>
      </c>
      <c r="E663">
        <v>-49.878838</v>
      </c>
      <c r="F663">
        <v>0.211871</v>
      </c>
      <c r="G663">
        <v>21.9580351423224</v>
      </c>
      <c r="H663">
        <v>26.688985902126</v>
      </c>
      <c r="I663">
        <v>37.4355907456399</v>
      </c>
      <c r="J663" s="1">
        <v>2.66</v>
      </c>
      <c r="K663" s="1">
        <v>2.66</v>
      </c>
      <c r="L663" s="1">
        <v>0.975</v>
      </c>
      <c r="M663" s="1">
        <v>0.1</v>
      </c>
      <c r="N663" s="1">
        <v>0.1</v>
      </c>
      <c r="O663" s="1">
        <v>5.82E-05</v>
      </c>
      <c r="P663">
        <f t="shared" si="20"/>
        <v>-0.20256928313833011</v>
      </c>
      <c r="Q663">
        <f t="shared" si="21"/>
        <v>-11.606364982816906</v>
      </c>
    </row>
    <row r="664" spans="1:17" ht="12.75">
      <c r="A664" t="s">
        <v>3404</v>
      </c>
      <c r="B664" t="s">
        <v>2279</v>
      </c>
      <c r="C664">
        <v>88</v>
      </c>
      <c r="D664">
        <v>36.1</v>
      </c>
      <c r="E664">
        <v>-64.877731</v>
      </c>
      <c r="F664">
        <v>0.197752</v>
      </c>
      <c r="G664">
        <v>25.8979125437001</v>
      </c>
      <c r="H664">
        <v>26.688985902126</v>
      </c>
      <c r="I664">
        <v>28.670730369632</v>
      </c>
      <c r="J664" s="1">
        <v>0.173</v>
      </c>
      <c r="K664" s="1">
        <v>0.173</v>
      </c>
      <c r="L664" s="1">
        <v>0.148</v>
      </c>
      <c r="M664" s="1">
        <v>0.1</v>
      </c>
      <c r="N664" s="1">
        <v>0.1</v>
      </c>
      <c r="O664" s="1">
        <v>0.0253</v>
      </c>
      <c r="P664">
        <f t="shared" si="20"/>
        <v>-0.17638855787829644</v>
      </c>
      <c r="Q664">
        <f t="shared" si="21"/>
        <v>-10.106319920825433</v>
      </c>
    </row>
    <row r="665" spans="1:17" ht="12.75">
      <c r="A665" t="s">
        <v>3405</v>
      </c>
      <c r="B665" t="s">
        <v>3406</v>
      </c>
      <c r="C665">
        <v>79</v>
      </c>
      <c r="D665">
        <v>25</v>
      </c>
      <c r="E665">
        <v>-33.953983</v>
      </c>
      <c r="F665">
        <v>0.284928</v>
      </c>
      <c r="G665">
        <v>23.6991325467701</v>
      </c>
      <c r="H665">
        <v>26.688985902126</v>
      </c>
      <c r="I665">
        <v>30.972578562105</v>
      </c>
      <c r="J665" s="1">
        <v>0.794</v>
      </c>
      <c r="K665" s="1">
        <v>0.794</v>
      </c>
      <c r="L665" s="1">
        <v>0.339</v>
      </c>
      <c r="M665" s="1">
        <v>0.1</v>
      </c>
      <c r="N665" s="1">
        <v>0.1</v>
      </c>
      <c r="O665" s="1">
        <v>0.00513</v>
      </c>
      <c r="P665">
        <f t="shared" si="20"/>
        <v>-0.16837428725863832</v>
      </c>
      <c r="Q665">
        <f t="shared" si="21"/>
        <v>-9.647136038443326</v>
      </c>
    </row>
    <row r="666" spans="1:17" ht="12.75">
      <c r="A666" t="s">
        <v>3407</v>
      </c>
      <c r="B666" t="s">
        <v>3408</v>
      </c>
      <c r="C666">
        <v>56</v>
      </c>
      <c r="D666">
        <v>11.2</v>
      </c>
      <c r="E666">
        <v>-29.991844</v>
      </c>
      <c r="F666">
        <v>0.295987</v>
      </c>
      <c r="G666">
        <v>22.3516766396679</v>
      </c>
      <c r="H666">
        <v>26.688985902126</v>
      </c>
      <c r="I666">
        <v>32.5088581685664</v>
      </c>
      <c r="J666" s="1">
        <v>2.02</v>
      </c>
      <c r="K666" s="1">
        <v>2.02</v>
      </c>
      <c r="L666" s="1">
        <v>0.56</v>
      </c>
      <c r="M666" s="1">
        <v>0.1</v>
      </c>
      <c r="N666" s="1">
        <v>0.1</v>
      </c>
      <c r="O666" s="1">
        <v>0.00177</v>
      </c>
      <c r="P666">
        <f t="shared" si="20"/>
        <v>-0.1664551741732176</v>
      </c>
      <c r="Q666">
        <f t="shared" si="21"/>
        <v>-9.537178958240391</v>
      </c>
    </row>
    <row r="667" spans="1:17" ht="12.75">
      <c r="A667" t="s">
        <v>3409</v>
      </c>
      <c r="B667" t="s">
        <v>3410</v>
      </c>
      <c r="C667">
        <v>64</v>
      </c>
      <c r="D667">
        <v>18.5</v>
      </c>
      <c r="E667">
        <v>-42.905758</v>
      </c>
      <c r="F667">
        <v>0.241089</v>
      </c>
      <c r="G667">
        <v>22.8822455500068</v>
      </c>
      <c r="H667">
        <v>26.688985902126</v>
      </c>
      <c r="I667">
        <v>33.8268815346427</v>
      </c>
      <c r="J667" s="1">
        <v>1.4</v>
      </c>
      <c r="K667" s="1">
        <v>1.4</v>
      </c>
      <c r="L667" s="1">
        <v>0.559</v>
      </c>
      <c r="M667" s="1">
        <v>0.1</v>
      </c>
      <c r="N667" s="1">
        <v>0.1</v>
      </c>
      <c r="O667" s="1">
        <v>0.00071</v>
      </c>
      <c r="P667">
        <f t="shared" si="20"/>
        <v>-0.18901603451596938</v>
      </c>
      <c r="Q667">
        <f t="shared" si="21"/>
        <v>-10.82982103806414</v>
      </c>
    </row>
    <row r="668" spans="1:17" ht="12.75">
      <c r="A668" t="s">
        <v>3411</v>
      </c>
      <c r="B668" t="s">
        <v>3412</v>
      </c>
      <c r="C668">
        <v>58</v>
      </c>
      <c r="D668">
        <v>25</v>
      </c>
      <c r="E668">
        <v>-37.946823</v>
      </c>
      <c r="F668">
        <v>0.282447</v>
      </c>
      <c r="G668">
        <v>26.0968142289789</v>
      </c>
      <c r="H668">
        <v>26.688985902126</v>
      </c>
      <c r="I668">
        <v>27.5500501576808</v>
      </c>
      <c r="J668" s="1">
        <v>0.151</v>
      </c>
      <c r="K668" s="1">
        <v>0.151</v>
      </c>
      <c r="L668" s="1">
        <v>0.128</v>
      </c>
      <c r="M668" s="1">
        <v>0.1</v>
      </c>
      <c r="N668" s="1">
        <v>0.1</v>
      </c>
      <c r="O668" s="1">
        <v>0.0551</v>
      </c>
      <c r="P668">
        <f t="shared" si="20"/>
        <v>-0.11113803296355962</v>
      </c>
      <c r="Q668">
        <f t="shared" si="21"/>
        <v>-6.367740232197787</v>
      </c>
    </row>
    <row r="669" spans="1:17" ht="12.75">
      <c r="A669" t="s">
        <v>3413</v>
      </c>
      <c r="B669" t="s">
        <v>3414</v>
      </c>
      <c r="C669">
        <v>61</v>
      </c>
      <c r="D669">
        <v>25</v>
      </c>
      <c r="E669">
        <v>-38.978767</v>
      </c>
      <c r="F669">
        <v>0.27527</v>
      </c>
      <c r="G669">
        <v>25.6766478076465</v>
      </c>
      <c r="H669">
        <v>26.688985902126</v>
      </c>
      <c r="I669">
        <v>28.2257788377864</v>
      </c>
      <c r="J669" s="1">
        <v>0.202</v>
      </c>
      <c r="K669" s="1">
        <v>0.202</v>
      </c>
      <c r="L669" s="1">
        <v>0.153</v>
      </c>
      <c r="M669" s="1">
        <v>0.1</v>
      </c>
      <c r="N669" s="1">
        <v>0.1</v>
      </c>
      <c r="O669" s="1">
        <v>0.0345</v>
      </c>
      <c r="P669">
        <f t="shared" si="20"/>
        <v>-0.14693863488767062</v>
      </c>
      <c r="Q669">
        <f t="shared" si="21"/>
        <v>-8.418963626477282</v>
      </c>
    </row>
    <row r="670" spans="1:17" ht="12.75">
      <c r="A670" t="s">
        <v>3415</v>
      </c>
      <c r="B670" t="s">
        <v>3416</v>
      </c>
      <c r="C670">
        <v>55</v>
      </c>
      <c r="D670">
        <v>19</v>
      </c>
      <c r="E670">
        <v>-22.967787</v>
      </c>
      <c r="F670">
        <v>0.365811</v>
      </c>
      <c r="G670">
        <v>25.6674013727559</v>
      </c>
      <c r="H670">
        <v>26.688985902126</v>
      </c>
      <c r="I670">
        <v>27.6031234777261</v>
      </c>
      <c r="J670" s="1">
        <v>0.203</v>
      </c>
      <c r="K670" s="1">
        <v>0.203</v>
      </c>
      <c r="L670" s="1">
        <v>0.14</v>
      </c>
      <c r="M670" s="1">
        <v>0.1</v>
      </c>
      <c r="N670" s="1">
        <v>0.1</v>
      </c>
      <c r="O670" s="1">
        <v>0.0531</v>
      </c>
      <c r="P670">
        <f t="shared" si="20"/>
        <v>-0.10556951677774667</v>
      </c>
      <c r="Q670">
        <f t="shared" si="21"/>
        <v>-6.048687756600419</v>
      </c>
    </row>
    <row r="671" spans="1:17" ht="12.75">
      <c r="A671" t="s">
        <v>3417</v>
      </c>
      <c r="B671" t="s">
        <v>3418</v>
      </c>
      <c r="C671">
        <v>77</v>
      </c>
      <c r="D671">
        <v>25</v>
      </c>
      <c r="E671">
        <v>-41.932076</v>
      </c>
      <c r="F671">
        <v>0.255691</v>
      </c>
      <c r="G671">
        <v>24.5090935297617</v>
      </c>
      <c r="H671">
        <v>26.688985902126</v>
      </c>
      <c r="I671">
        <v>30.4185164446596</v>
      </c>
      <c r="J671" s="1">
        <v>0.453</v>
      </c>
      <c r="K671" s="1">
        <v>0.453</v>
      </c>
      <c r="L671" s="1">
        <v>0.26</v>
      </c>
      <c r="M671" s="1">
        <v>0.1</v>
      </c>
      <c r="N671" s="1">
        <v>0.1</v>
      </c>
      <c r="O671" s="1">
        <v>0.00754</v>
      </c>
      <c r="P671">
        <f t="shared" si="20"/>
        <v>-0.17720858574355783</v>
      </c>
      <c r="Q671">
        <f t="shared" si="21"/>
        <v>-10.153304056588032</v>
      </c>
    </row>
    <row r="672" spans="1:17" ht="12.75">
      <c r="A672" t="s">
        <v>3419</v>
      </c>
      <c r="B672" t="s">
        <v>3420</v>
      </c>
      <c r="C672">
        <v>73</v>
      </c>
      <c r="D672">
        <v>25</v>
      </c>
      <c r="E672">
        <v>-60.88686</v>
      </c>
      <c r="F672">
        <v>0.198954</v>
      </c>
      <c r="G672">
        <v>24.5120427010235</v>
      </c>
      <c r="H672">
        <v>26.688985902126</v>
      </c>
      <c r="I672">
        <v>32.0964192141272</v>
      </c>
      <c r="J672" s="1">
        <v>0.452</v>
      </c>
      <c r="K672" s="1">
        <v>0.452</v>
      </c>
      <c r="L672" s="1">
        <v>0.293</v>
      </c>
      <c r="M672" s="1">
        <v>0.1</v>
      </c>
      <c r="N672" s="1">
        <v>0.1</v>
      </c>
      <c r="O672" s="1">
        <v>0.00236</v>
      </c>
      <c r="P672">
        <f t="shared" si="20"/>
        <v>-0.20235379392795816</v>
      </c>
      <c r="Q672">
        <f t="shared" si="21"/>
        <v>-11.594018360531987</v>
      </c>
    </row>
    <row r="673" spans="1:17" ht="12.75">
      <c r="A673" t="s">
        <v>3421</v>
      </c>
      <c r="B673" t="s">
        <v>3422</v>
      </c>
      <c r="C673">
        <v>87</v>
      </c>
      <c r="D673">
        <v>25</v>
      </c>
      <c r="E673">
        <v>-63.538788</v>
      </c>
      <c r="F673">
        <v>0.203687</v>
      </c>
      <c r="G673">
        <v>26.4414259328517</v>
      </c>
      <c r="H673">
        <v>26.688985902126</v>
      </c>
      <c r="I673">
        <v>27.2838729099622</v>
      </c>
      <c r="J673" s="1">
        <v>0.119</v>
      </c>
      <c r="K673" s="1">
        <v>0.119</v>
      </c>
      <c r="L673" s="1">
        <v>0.113</v>
      </c>
      <c r="M673" s="1">
        <v>0.1</v>
      </c>
      <c r="N673" s="1">
        <v>0.1</v>
      </c>
      <c r="O673" s="1">
        <v>0.0662</v>
      </c>
      <c r="P673">
        <f t="shared" si="20"/>
        <v>-0.07972947276371756</v>
      </c>
      <c r="Q673">
        <f t="shared" si="21"/>
        <v>-4.5681622921642635</v>
      </c>
    </row>
    <row r="674" spans="1:17" ht="12.75">
      <c r="A674" t="s">
        <v>3423</v>
      </c>
      <c r="B674" t="s">
        <v>3424</v>
      </c>
      <c r="C674">
        <v>103</v>
      </c>
      <c r="D674">
        <v>13</v>
      </c>
      <c r="E674">
        <v>-53.90884</v>
      </c>
      <c r="F674">
        <v>0.223089</v>
      </c>
      <c r="G674">
        <v>25.5850652198708</v>
      </c>
      <c r="H674">
        <v>26.688985902126</v>
      </c>
      <c r="I674">
        <v>29.0149945806717</v>
      </c>
      <c r="J674" s="1">
        <v>0.215</v>
      </c>
      <c r="K674" s="1">
        <v>0.215</v>
      </c>
      <c r="L674" s="1">
        <v>0.168</v>
      </c>
      <c r="M674" s="1">
        <v>0.1</v>
      </c>
      <c r="N674" s="1">
        <v>0.1</v>
      </c>
      <c r="O674" s="1">
        <v>0.0199</v>
      </c>
      <c r="P674">
        <f t="shared" si="20"/>
        <v>-0.17673186543255004</v>
      </c>
      <c r="Q674">
        <f t="shared" si="21"/>
        <v>-10.125989994759122</v>
      </c>
    </row>
    <row r="675" spans="1:17" ht="12.75">
      <c r="A675" t="s">
        <v>3425</v>
      </c>
      <c r="B675" t="s">
        <v>3426</v>
      </c>
      <c r="C675">
        <v>55</v>
      </c>
      <c r="D675">
        <v>25</v>
      </c>
      <c r="E675">
        <v>-46.834232</v>
      </c>
      <c r="F675">
        <v>0.240269</v>
      </c>
      <c r="G675">
        <v>24.8473310736562</v>
      </c>
      <c r="H675">
        <v>26.688985902126</v>
      </c>
      <c r="I675">
        <v>30.1602838666639</v>
      </c>
      <c r="J675" s="1">
        <v>0.358</v>
      </c>
      <c r="K675" s="1">
        <v>0.358</v>
      </c>
      <c r="L675" s="1">
        <v>0.23</v>
      </c>
      <c r="M675" s="1">
        <v>0.1</v>
      </c>
      <c r="N675" s="1">
        <v>0.1</v>
      </c>
      <c r="O675" s="1">
        <v>0.00902</v>
      </c>
      <c r="P675">
        <f t="shared" si="20"/>
        <v>-0.18135249599821</v>
      </c>
      <c r="Q675">
        <f t="shared" si="21"/>
        <v>-10.390732624860584</v>
      </c>
    </row>
    <row r="676" spans="1:17" ht="12.75">
      <c r="A676" t="s">
        <v>3427</v>
      </c>
      <c r="B676" t="s">
        <v>3428</v>
      </c>
      <c r="C676">
        <v>90</v>
      </c>
      <c r="D676">
        <v>0</v>
      </c>
      <c r="E676">
        <v>-64.771385</v>
      </c>
      <c r="F676">
        <v>0.197843</v>
      </c>
      <c r="G676">
        <v>25.8721117759758</v>
      </c>
      <c r="H676">
        <v>26.688985902126</v>
      </c>
      <c r="I676">
        <v>28.734047756112</v>
      </c>
      <c r="J676" s="1">
        <v>0.176</v>
      </c>
      <c r="K676" s="1">
        <v>0.176</v>
      </c>
      <c r="L676" s="1">
        <v>0.15</v>
      </c>
      <c r="M676" s="1">
        <v>0.1</v>
      </c>
      <c r="N676" s="1">
        <v>0.1</v>
      </c>
      <c r="O676" s="1">
        <v>0.0242</v>
      </c>
      <c r="P676">
        <f t="shared" si="20"/>
        <v>-0.17791966982381646</v>
      </c>
      <c r="Q676">
        <f t="shared" si="21"/>
        <v>-10.194046173265795</v>
      </c>
    </row>
    <row r="677" spans="1:17" ht="12.75">
      <c r="A677" t="s">
        <v>3429</v>
      </c>
      <c r="B677" t="s">
        <v>3430</v>
      </c>
      <c r="C677">
        <v>92</v>
      </c>
      <c r="D677">
        <v>20.9</v>
      </c>
      <c r="E677">
        <v>-33.950394</v>
      </c>
      <c r="F677">
        <v>0.282943</v>
      </c>
      <c r="G677">
        <v>23.4176704791974</v>
      </c>
      <c r="H677">
        <v>26.688985902126</v>
      </c>
      <c r="I677">
        <v>31.4316629258383</v>
      </c>
      <c r="J677" s="1">
        <v>0.966</v>
      </c>
      <c r="K677" s="1">
        <v>0.966</v>
      </c>
      <c r="L677" s="1">
        <v>0.383</v>
      </c>
      <c r="M677" s="1">
        <v>0.1</v>
      </c>
      <c r="N677" s="1">
        <v>0.1</v>
      </c>
      <c r="O677" s="1">
        <v>0.00374</v>
      </c>
      <c r="P677">
        <f t="shared" si="20"/>
        <v>-0.16993969844496165</v>
      </c>
      <c r="Q677">
        <f t="shared" si="21"/>
        <v>-9.736827492622222</v>
      </c>
    </row>
    <row r="678" spans="1:17" ht="12.75">
      <c r="A678" t="s">
        <v>3431</v>
      </c>
      <c r="B678" t="s">
        <v>3432</v>
      </c>
      <c r="C678">
        <v>71</v>
      </c>
      <c r="D678">
        <v>13.7</v>
      </c>
      <c r="E678">
        <v>-50.923428</v>
      </c>
      <c r="F678">
        <v>0.225298</v>
      </c>
      <c r="G678">
        <v>24.522745701537</v>
      </c>
      <c r="H678">
        <v>26.688985902126</v>
      </c>
      <c r="I678">
        <v>31.1873556410774</v>
      </c>
      <c r="J678" s="1">
        <v>0.449</v>
      </c>
      <c r="K678" s="1">
        <v>0.449</v>
      </c>
      <c r="L678" s="1">
        <v>0.276</v>
      </c>
      <c r="M678" s="1">
        <v>0.1</v>
      </c>
      <c r="N678" s="1">
        <v>0.1</v>
      </c>
      <c r="O678" s="1">
        <v>0.00442</v>
      </c>
      <c r="P678">
        <f t="shared" si="20"/>
        <v>-0.19067257283721847</v>
      </c>
      <c r="Q678">
        <f t="shared" si="21"/>
        <v>-10.9247336924734</v>
      </c>
    </row>
    <row r="679" spans="1:17" ht="12.75">
      <c r="A679" t="s">
        <v>3433</v>
      </c>
      <c r="B679" t="s">
        <v>3434</v>
      </c>
      <c r="C679">
        <v>67</v>
      </c>
      <c r="D679">
        <v>25</v>
      </c>
      <c r="E679">
        <v>-44.909306</v>
      </c>
      <c r="F679">
        <v>0.243188</v>
      </c>
      <c r="G679">
        <v>24.2719890589564</v>
      </c>
      <c r="H679">
        <v>26.688985902126</v>
      </c>
      <c r="I679">
        <v>31.1610401222078</v>
      </c>
      <c r="J679" s="1">
        <v>0.534</v>
      </c>
      <c r="K679" s="1">
        <v>0.534</v>
      </c>
      <c r="L679" s="1">
        <v>0.297</v>
      </c>
      <c r="M679" s="1">
        <v>0.1</v>
      </c>
      <c r="N679" s="1">
        <v>0.1</v>
      </c>
      <c r="O679" s="1">
        <v>0.00451</v>
      </c>
      <c r="P679">
        <f t="shared" si="20"/>
        <v>-0.1840487993482683</v>
      </c>
      <c r="Q679">
        <f t="shared" si="21"/>
        <v>-10.54521942710591</v>
      </c>
    </row>
    <row r="680" spans="1:17" ht="12.75">
      <c r="A680" t="s">
        <v>3435</v>
      </c>
      <c r="B680" t="s">
        <v>3436</v>
      </c>
      <c r="C680">
        <v>90</v>
      </c>
      <c r="D680">
        <v>20</v>
      </c>
      <c r="E680">
        <v>-53.919125</v>
      </c>
      <c r="F680">
        <v>0.225279</v>
      </c>
      <c r="G680">
        <v>25.9621129745084</v>
      </c>
      <c r="H680">
        <v>26.688985902126</v>
      </c>
      <c r="I680">
        <v>28.1985838533217</v>
      </c>
      <c r="J680" s="1">
        <v>0.166</v>
      </c>
      <c r="K680" s="1">
        <v>0.166</v>
      </c>
      <c r="L680" s="1">
        <v>0.141</v>
      </c>
      <c r="M680" s="1">
        <v>0.1</v>
      </c>
      <c r="N680" s="1">
        <v>0.1</v>
      </c>
      <c r="O680" s="1">
        <v>0.0351</v>
      </c>
      <c r="P680">
        <f t="shared" si="20"/>
        <v>-0.15621814665246503</v>
      </c>
      <c r="Q680">
        <f t="shared" si="21"/>
        <v>-8.950640486541996</v>
      </c>
    </row>
    <row r="681" spans="1:17" ht="12.75">
      <c r="A681" t="s">
        <v>3437</v>
      </c>
      <c r="B681" t="s">
        <v>3438</v>
      </c>
      <c r="C681">
        <v>68</v>
      </c>
      <c r="D681">
        <v>25</v>
      </c>
      <c r="E681">
        <v>-34.930679</v>
      </c>
      <c r="F681">
        <v>0.278715</v>
      </c>
      <c r="G681">
        <v>23.4916704207935</v>
      </c>
      <c r="H681">
        <v>26.688985902126</v>
      </c>
      <c r="I681">
        <v>31.4431987344867</v>
      </c>
      <c r="J681" s="1">
        <v>0.917</v>
      </c>
      <c r="K681" s="1">
        <v>0.917</v>
      </c>
      <c r="L681" s="1">
        <v>0.376</v>
      </c>
      <c r="M681" s="1">
        <v>0.1</v>
      </c>
      <c r="N681" s="1">
        <v>0.1</v>
      </c>
      <c r="O681" s="1">
        <v>0.00371</v>
      </c>
      <c r="P681">
        <f t="shared" si="20"/>
        <v>-0.17155477023507576</v>
      </c>
      <c r="Q681">
        <f t="shared" si="21"/>
        <v>-9.8293642898064</v>
      </c>
    </row>
    <row r="682" spans="1:17" ht="12.75">
      <c r="A682" t="s">
        <v>3439</v>
      </c>
      <c r="B682" t="s">
        <v>3440</v>
      </c>
      <c r="C682">
        <v>100</v>
      </c>
      <c r="D682">
        <v>25</v>
      </c>
      <c r="E682">
        <v>-63.925995</v>
      </c>
      <c r="F682">
        <v>0.20354</v>
      </c>
      <c r="G682">
        <v>26.5753803026729</v>
      </c>
      <c r="H682">
        <v>26.688985902126</v>
      </c>
      <c r="I682">
        <v>26.9622595581579</v>
      </c>
      <c r="J682" s="1">
        <v>0.108</v>
      </c>
      <c r="K682" s="1">
        <v>0.108</v>
      </c>
      <c r="L682" s="1">
        <v>0.106</v>
      </c>
      <c r="M682" s="1">
        <v>0.1</v>
      </c>
      <c r="N682" s="1">
        <v>0.1</v>
      </c>
      <c r="O682" s="1">
        <v>0.0827</v>
      </c>
      <c r="P682">
        <f t="shared" si="20"/>
        <v>-0.025895997531214743</v>
      </c>
      <c r="Q682">
        <f t="shared" si="21"/>
        <v>-1.483731364819804</v>
      </c>
    </row>
    <row r="683" spans="1:17" ht="12.75">
      <c r="A683" t="s">
        <v>3441</v>
      </c>
      <c r="B683" t="s">
        <v>3442</v>
      </c>
      <c r="C683">
        <v>95</v>
      </c>
      <c r="D683">
        <v>29.1</v>
      </c>
      <c r="E683">
        <v>-56.772961</v>
      </c>
      <c r="F683">
        <v>0.194508</v>
      </c>
      <c r="G683">
        <v>22.1458632388003</v>
      </c>
      <c r="H683">
        <v>26.688985902126</v>
      </c>
      <c r="I683">
        <v>38.3356994806356</v>
      </c>
      <c r="J683" s="1">
        <v>2.33</v>
      </c>
      <c r="K683" s="1">
        <v>2.33</v>
      </c>
      <c r="L683" s="1">
        <v>0.963</v>
      </c>
      <c r="M683" s="1">
        <v>0.1</v>
      </c>
      <c r="N683" s="1">
        <v>0.1</v>
      </c>
      <c r="O683" s="1">
        <v>3.12E-05</v>
      </c>
      <c r="P683">
        <f t="shared" si="20"/>
        <v>-0.20975508988911648</v>
      </c>
      <c r="Q683">
        <f t="shared" si="21"/>
        <v>-12.01808138203358</v>
      </c>
    </row>
    <row r="684" spans="1:17" ht="12.75">
      <c r="A684" t="s">
        <v>3443</v>
      </c>
      <c r="B684" t="s">
        <v>3444</v>
      </c>
      <c r="C684">
        <v>61</v>
      </c>
      <c r="D684">
        <v>25</v>
      </c>
      <c r="E684">
        <v>-50.425888</v>
      </c>
      <c r="F684">
        <v>0.221518</v>
      </c>
      <c r="G684">
        <v>23.6843739073186</v>
      </c>
      <c r="H684">
        <v>26.688985902126</v>
      </c>
      <c r="I684">
        <v>33.0860402982307</v>
      </c>
      <c r="J684" s="1">
        <v>0.803</v>
      </c>
      <c r="K684" s="1">
        <v>0.803</v>
      </c>
      <c r="L684" s="1">
        <v>0.412</v>
      </c>
      <c r="M684" s="1">
        <v>0.1</v>
      </c>
      <c r="N684" s="1">
        <v>0.1</v>
      </c>
      <c r="O684" s="1">
        <v>0.00119</v>
      </c>
      <c r="P684">
        <f t="shared" si="20"/>
        <v>-0.19560388936761652</v>
      </c>
      <c r="Q684">
        <f t="shared" si="21"/>
        <v>-11.207277317108304</v>
      </c>
    </row>
    <row r="685" spans="1:17" ht="12.75">
      <c r="A685" t="s">
        <v>3445</v>
      </c>
      <c r="B685" t="s">
        <v>3446</v>
      </c>
      <c r="C685">
        <v>71</v>
      </c>
      <c r="D685">
        <v>9.5</v>
      </c>
      <c r="E685">
        <v>-58.902294</v>
      </c>
      <c r="F685">
        <v>0.210758</v>
      </c>
      <c r="G685">
        <v>25.734676852499</v>
      </c>
      <c r="H685">
        <v>26.688985902126</v>
      </c>
      <c r="I685">
        <v>28.8732368589352</v>
      </c>
      <c r="J685" s="1">
        <v>0.194</v>
      </c>
      <c r="K685" s="1">
        <v>0.194</v>
      </c>
      <c r="L685" s="1">
        <v>0.158</v>
      </c>
      <c r="M685" s="1">
        <v>0.1</v>
      </c>
      <c r="N685" s="1">
        <v>0.1</v>
      </c>
      <c r="O685" s="1">
        <v>0.022</v>
      </c>
      <c r="P685">
        <f t="shared" si="20"/>
        <v>-0.17745161802302256</v>
      </c>
      <c r="Q685">
        <f t="shared" si="21"/>
        <v>-10.167228780486806</v>
      </c>
    </row>
    <row r="686" spans="1:17" ht="12.75">
      <c r="A686" t="s">
        <v>3447</v>
      </c>
      <c r="B686" t="s">
        <v>3448</v>
      </c>
      <c r="C686">
        <v>52</v>
      </c>
      <c r="D686">
        <v>25</v>
      </c>
      <c r="E686">
        <v>-38.958347</v>
      </c>
      <c r="F686">
        <v>0.274554</v>
      </c>
      <c r="G686">
        <v>25.5526618659432</v>
      </c>
      <c r="H686">
        <v>26.688985902126</v>
      </c>
      <c r="I686">
        <v>28.4214592776993</v>
      </c>
      <c r="J686" s="1">
        <v>0.22</v>
      </c>
      <c r="K686" s="1">
        <v>0.22</v>
      </c>
      <c r="L686" s="1">
        <v>0.161</v>
      </c>
      <c r="M686" s="1">
        <v>0.1</v>
      </c>
      <c r="N686" s="1">
        <v>0.1</v>
      </c>
      <c r="O686" s="1">
        <v>0.0301</v>
      </c>
      <c r="P686">
        <f t="shared" si="20"/>
        <v>-0.15221520483798956</v>
      </c>
      <c r="Q686">
        <f t="shared" si="21"/>
        <v>-8.721288814936111</v>
      </c>
    </row>
    <row r="687" spans="1:17" ht="12.75">
      <c r="A687" t="s">
        <v>3449</v>
      </c>
      <c r="B687" t="s">
        <v>3450</v>
      </c>
      <c r="C687">
        <v>77</v>
      </c>
      <c r="D687">
        <v>25</v>
      </c>
      <c r="E687">
        <v>-50.917267</v>
      </c>
      <c r="F687">
        <v>0.229968</v>
      </c>
      <c r="G687">
        <v>25.2803721516593</v>
      </c>
      <c r="H687">
        <v>26.688985902126</v>
      </c>
      <c r="I687">
        <v>29.5260787383961</v>
      </c>
      <c r="J687" s="1">
        <v>0.265</v>
      </c>
      <c r="K687" s="1">
        <v>0.265</v>
      </c>
      <c r="L687" s="1">
        <v>0.192</v>
      </c>
      <c r="M687" s="1">
        <v>0.1</v>
      </c>
      <c r="N687" s="1">
        <v>0.1</v>
      </c>
      <c r="O687" s="1">
        <v>0.014</v>
      </c>
      <c r="P687">
        <f t="shared" si="20"/>
        <v>-0.18037753629661576</v>
      </c>
      <c r="Q687">
        <f t="shared" si="21"/>
        <v>-10.3348715487639</v>
      </c>
    </row>
    <row r="688" spans="1:17" ht="12.75">
      <c r="A688" t="s">
        <v>3451</v>
      </c>
      <c r="B688" t="s">
        <v>3452</v>
      </c>
      <c r="C688">
        <v>78</v>
      </c>
      <c r="D688">
        <v>25</v>
      </c>
      <c r="E688">
        <v>-61.867935</v>
      </c>
      <c r="F688">
        <v>0.203696</v>
      </c>
      <c r="G688">
        <v>25.7477178282473</v>
      </c>
      <c r="H688">
        <v>26.688985902126</v>
      </c>
      <c r="I688">
        <v>28.9507130479119</v>
      </c>
      <c r="J688" s="1">
        <v>0.192</v>
      </c>
      <c r="K688" s="1">
        <v>0.192</v>
      </c>
      <c r="L688" s="1">
        <v>0.159</v>
      </c>
      <c r="M688" s="1">
        <v>0.1</v>
      </c>
      <c r="N688" s="1">
        <v>0.1</v>
      </c>
      <c r="O688" s="1">
        <v>0.0209</v>
      </c>
      <c r="P688">
        <f t="shared" si="20"/>
        <v>-0.1804076232793051</v>
      </c>
      <c r="Q688">
        <f t="shared" si="21"/>
        <v>-10.336595405890282</v>
      </c>
    </row>
    <row r="689" spans="1:17" ht="12.75">
      <c r="A689" t="s">
        <v>3453</v>
      </c>
      <c r="B689" t="s">
        <v>3454</v>
      </c>
      <c r="C689">
        <v>69</v>
      </c>
      <c r="D689">
        <v>25</v>
      </c>
      <c r="E689">
        <v>-36.958241</v>
      </c>
      <c r="F689">
        <v>0.256336</v>
      </c>
      <c r="G689">
        <v>21.688381814842</v>
      </c>
      <c r="H689">
        <v>26.688985902126</v>
      </c>
      <c r="I689">
        <v>35.2103008075006</v>
      </c>
      <c r="J689" s="1">
        <v>3.2</v>
      </c>
      <c r="K689" s="1">
        <v>3.2</v>
      </c>
      <c r="L689" s="1">
        <v>0.888</v>
      </c>
      <c r="M689" s="1">
        <v>0.1</v>
      </c>
      <c r="N689" s="1">
        <v>0.1</v>
      </c>
      <c r="O689" s="1">
        <v>0.000272</v>
      </c>
      <c r="P689">
        <f t="shared" si="20"/>
        <v>-0.18399035341660994</v>
      </c>
      <c r="Q689">
        <f t="shared" si="21"/>
        <v>-10.541870721892176</v>
      </c>
    </row>
    <row r="690" spans="1:17" ht="12.75">
      <c r="A690" t="s">
        <v>3455</v>
      </c>
      <c r="B690" t="s">
        <v>3456</v>
      </c>
      <c r="C690">
        <v>98</v>
      </c>
      <c r="D690">
        <v>12.8</v>
      </c>
      <c r="E690">
        <v>-55.9142</v>
      </c>
      <c r="F690">
        <v>0.207492</v>
      </c>
      <c r="G690">
        <v>23.8888611731137</v>
      </c>
      <c r="H690">
        <v>26.688985902126</v>
      </c>
      <c r="I690">
        <v>33.242949831162</v>
      </c>
      <c r="J690" s="1">
        <v>0.697</v>
      </c>
      <c r="K690" s="1">
        <v>0.697</v>
      </c>
      <c r="L690" s="1">
        <v>0.39</v>
      </c>
      <c r="M690" s="1">
        <v>0.1</v>
      </c>
      <c r="N690" s="1">
        <v>0.1</v>
      </c>
      <c r="O690" s="1">
        <v>0.00106</v>
      </c>
      <c r="P690">
        <f t="shared" si="20"/>
        <v>-0.20139615879350553</v>
      </c>
      <c r="Q690">
        <f t="shared" si="21"/>
        <v>-11.539149909014409</v>
      </c>
    </row>
    <row r="691" spans="1:17" ht="12.75">
      <c r="A691" t="s">
        <v>3457</v>
      </c>
      <c r="B691" t="s">
        <v>3458</v>
      </c>
      <c r="C691">
        <v>81</v>
      </c>
      <c r="D691">
        <v>25</v>
      </c>
      <c r="E691">
        <v>-53.89706</v>
      </c>
      <c r="F691">
        <v>0.212996</v>
      </c>
      <c r="G691">
        <v>23.9088409162555</v>
      </c>
      <c r="H691">
        <v>26.688985902126</v>
      </c>
      <c r="I691">
        <v>32.9561923275905</v>
      </c>
      <c r="J691" s="1">
        <v>0.687</v>
      </c>
      <c r="K691" s="1">
        <v>0.687</v>
      </c>
      <c r="L691" s="1">
        <v>0.38</v>
      </c>
      <c r="M691" s="1">
        <v>0.1</v>
      </c>
      <c r="N691" s="1">
        <v>0.1</v>
      </c>
      <c r="O691" s="1">
        <v>0.0013</v>
      </c>
      <c r="P691">
        <f t="shared" si="20"/>
        <v>-0.19870795825491042</v>
      </c>
      <c r="Q691">
        <f t="shared" si="21"/>
        <v>-11.385127363668113</v>
      </c>
    </row>
    <row r="692" spans="1:17" ht="12.75">
      <c r="A692" t="s">
        <v>3459</v>
      </c>
      <c r="B692" t="s">
        <v>3460</v>
      </c>
      <c r="C692">
        <v>80</v>
      </c>
      <c r="D692">
        <v>25</v>
      </c>
      <c r="E692">
        <v>-44.930492</v>
      </c>
      <c r="F692">
        <v>0.251289</v>
      </c>
      <c r="G692">
        <v>25.5524032391571</v>
      </c>
      <c r="H692">
        <v>26.688985902126</v>
      </c>
      <c r="I692">
        <v>28.6875148875576</v>
      </c>
      <c r="J692" s="1">
        <v>0.22</v>
      </c>
      <c r="K692" s="1">
        <v>0.22</v>
      </c>
      <c r="L692" s="1">
        <v>0.165</v>
      </c>
      <c r="M692" s="1">
        <v>0.1</v>
      </c>
      <c r="N692" s="1">
        <v>0.1</v>
      </c>
      <c r="O692" s="1">
        <v>0.025</v>
      </c>
      <c r="P692">
        <f t="shared" si="20"/>
        <v>-0.1636469312910937</v>
      </c>
      <c r="Q692">
        <f t="shared" si="21"/>
        <v>-9.376278493247037</v>
      </c>
    </row>
    <row r="693" spans="1:17" ht="12.75">
      <c r="A693" t="s">
        <v>3461</v>
      </c>
      <c r="B693" t="s">
        <v>3462</v>
      </c>
      <c r="C693">
        <v>68</v>
      </c>
      <c r="D693">
        <v>24.9</v>
      </c>
      <c r="E693">
        <v>-55.918633</v>
      </c>
      <c r="F693">
        <v>0.212574</v>
      </c>
      <c r="G693">
        <v>24.7347292195788</v>
      </c>
      <c r="H693">
        <v>26.688985902126</v>
      </c>
      <c r="I693">
        <v>31.1070396258501</v>
      </c>
      <c r="J693" s="1">
        <v>0.388</v>
      </c>
      <c r="K693" s="1">
        <v>0.388</v>
      </c>
      <c r="L693" s="1">
        <v>0.256</v>
      </c>
      <c r="M693" s="1">
        <v>0.1</v>
      </c>
      <c r="N693" s="1">
        <v>0.1</v>
      </c>
      <c r="O693" s="1">
        <v>0.00468</v>
      </c>
      <c r="P693">
        <f t="shared" si="20"/>
        <v>-0.19484995592678778</v>
      </c>
      <c r="Q693">
        <f t="shared" si="21"/>
        <v>-11.164080112915041</v>
      </c>
    </row>
    <row r="694" spans="1:17" ht="12.75">
      <c r="A694" t="s">
        <v>3463</v>
      </c>
      <c r="B694" t="s">
        <v>3464</v>
      </c>
      <c r="C694">
        <v>68</v>
      </c>
      <c r="D694">
        <v>14.5</v>
      </c>
      <c r="E694">
        <v>-55.898315</v>
      </c>
      <c r="F694">
        <v>0.203379</v>
      </c>
      <c r="G694">
        <v>23.2120906535567</v>
      </c>
      <c r="H694">
        <v>26.688985902126</v>
      </c>
      <c r="I694">
        <v>35.0618890169706</v>
      </c>
      <c r="J694" s="1">
        <v>1.11</v>
      </c>
      <c r="K694" s="1">
        <v>1.11</v>
      </c>
      <c r="L694" s="1">
        <v>0.549</v>
      </c>
      <c r="M694" s="1">
        <v>0.1</v>
      </c>
      <c r="N694" s="1">
        <v>0.1</v>
      </c>
      <c r="O694" s="1">
        <v>0.000302</v>
      </c>
      <c r="P694">
        <f t="shared" si="20"/>
        <v>-0.20455884715767025</v>
      </c>
      <c r="Q694">
        <f t="shared" si="21"/>
        <v>-11.720358604196182</v>
      </c>
    </row>
    <row r="695" spans="1:17" ht="12.75">
      <c r="A695" t="s">
        <v>3465</v>
      </c>
      <c r="B695" t="s">
        <v>3464</v>
      </c>
      <c r="C695">
        <v>72</v>
      </c>
      <c r="D695">
        <v>18.8</v>
      </c>
      <c r="E695">
        <v>-52.914009</v>
      </c>
      <c r="F695">
        <v>0.214884</v>
      </c>
      <c r="G695">
        <v>23.7743032960298</v>
      </c>
      <c r="H695">
        <v>26.688985902126</v>
      </c>
      <c r="I695">
        <v>33.1761388600895</v>
      </c>
      <c r="J695" s="1">
        <v>0.754</v>
      </c>
      <c r="K695" s="1">
        <v>0.754</v>
      </c>
      <c r="L695" s="1">
        <v>0.403</v>
      </c>
      <c r="M695" s="1">
        <v>0.1</v>
      </c>
      <c r="N695" s="1">
        <v>0.1</v>
      </c>
      <c r="O695" s="1">
        <v>0.00111</v>
      </c>
      <c r="P695">
        <f t="shared" si="20"/>
        <v>-0.19852909765525428</v>
      </c>
      <c r="Q695">
        <f t="shared" si="21"/>
        <v>-11.374879406186638</v>
      </c>
    </row>
    <row r="696" spans="1:17" ht="12.75">
      <c r="A696" t="s">
        <v>3466</v>
      </c>
      <c r="B696" t="s">
        <v>3467</v>
      </c>
      <c r="C696">
        <v>99</v>
      </c>
      <c r="D696">
        <v>24.4</v>
      </c>
      <c r="E696">
        <v>-53.928875</v>
      </c>
      <c r="F696">
        <v>0.215537</v>
      </c>
      <c r="G696">
        <v>24.3371443993248</v>
      </c>
      <c r="H696">
        <v>26.688985902126</v>
      </c>
      <c r="I696">
        <v>31.9004505114781</v>
      </c>
      <c r="J696" s="1">
        <v>0.51</v>
      </c>
      <c r="K696" s="1">
        <v>0.51</v>
      </c>
      <c r="L696" s="1">
        <v>0.307</v>
      </c>
      <c r="M696" s="1">
        <v>0.1</v>
      </c>
      <c r="N696" s="1">
        <v>0.1</v>
      </c>
      <c r="O696" s="1">
        <v>0.0027</v>
      </c>
      <c r="P696">
        <f t="shared" si="20"/>
        <v>-0.1959413648453585</v>
      </c>
      <c r="Q696">
        <f t="shared" si="21"/>
        <v>-11.226613237672082</v>
      </c>
    </row>
    <row r="697" spans="1:17" ht="12.75">
      <c r="A697" t="s">
        <v>3468</v>
      </c>
      <c r="B697" t="s">
        <v>3467</v>
      </c>
      <c r="C697">
        <v>109</v>
      </c>
      <c r="D697">
        <v>23</v>
      </c>
      <c r="E697">
        <v>-52.872402</v>
      </c>
      <c r="F697">
        <v>0.193123</v>
      </c>
      <c r="G697">
        <v>20.420766211769</v>
      </c>
      <c r="H697">
        <v>26.688985902126</v>
      </c>
      <c r="I697">
        <v>42.9183393035603</v>
      </c>
      <c r="J697" s="1">
        <v>7.71</v>
      </c>
      <c r="K697" s="1">
        <v>7.71</v>
      </c>
      <c r="L697" s="1">
        <v>2.3</v>
      </c>
      <c r="M697" s="1">
        <v>0.1</v>
      </c>
      <c r="N697" s="1">
        <v>0.1</v>
      </c>
      <c r="O697" s="1">
        <v>1.3E-06</v>
      </c>
      <c r="P697">
        <f t="shared" si="20"/>
        <v>-0.21147493095574235</v>
      </c>
      <c r="Q697">
        <f t="shared" si="21"/>
        <v>-12.11662101658452</v>
      </c>
    </row>
    <row r="698" spans="1:17" ht="12.75">
      <c r="A698" t="s">
        <v>3469</v>
      </c>
      <c r="B698" t="s">
        <v>3470</v>
      </c>
      <c r="C698">
        <v>90</v>
      </c>
      <c r="D698">
        <v>20</v>
      </c>
      <c r="E698">
        <v>-34.91658</v>
      </c>
      <c r="F698">
        <v>0.253105</v>
      </c>
      <c r="G698">
        <v>20.08344056848</v>
      </c>
      <c r="H698">
        <v>26.688985902126</v>
      </c>
      <c r="I698">
        <v>38.1732259412792</v>
      </c>
      <c r="J698" s="1">
        <v>9.74</v>
      </c>
      <c r="K698" s="1">
        <v>9.74</v>
      </c>
      <c r="L698" s="1">
        <v>1.83</v>
      </c>
      <c r="M698" s="1">
        <v>0.1</v>
      </c>
      <c r="N698" s="1">
        <v>0.1</v>
      </c>
      <c r="O698" s="1">
        <v>3.49E-05</v>
      </c>
      <c r="P698">
        <f t="shared" si="20"/>
        <v>-0.1863562173848915</v>
      </c>
      <c r="Q698">
        <f t="shared" si="21"/>
        <v>-10.677424742176783</v>
      </c>
    </row>
    <row r="699" spans="1:17" ht="12.75">
      <c r="A699" t="s">
        <v>3471</v>
      </c>
      <c r="B699" t="s">
        <v>3472</v>
      </c>
      <c r="C699">
        <v>71</v>
      </c>
      <c r="D699">
        <v>25</v>
      </c>
      <c r="E699">
        <v>-40.96389</v>
      </c>
      <c r="F699">
        <v>0.262189</v>
      </c>
      <c r="G699">
        <v>24.9218644399675</v>
      </c>
      <c r="H699">
        <v>26.688985902126</v>
      </c>
      <c r="I699">
        <v>29.5935907973159</v>
      </c>
      <c r="J699" s="1">
        <v>0.34</v>
      </c>
      <c r="K699" s="1">
        <v>0.34</v>
      </c>
      <c r="L699" s="1">
        <v>0.214</v>
      </c>
      <c r="M699" s="1">
        <v>0.1</v>
      </c>
      <c r="N699" s="1">
        <v>0.1</v>
      </c>
      <c r="O699" s="1">
        <v>0.0134</v>
      </c>
      <c r="P699">
        <f t="shared" si="20"/>
        <v>-0.1704105871810123</v>
      </c>
      <c r="Q699">
        <f t="shared" si="21"/>
        <v>-9.763807429818174</v>
      </c>
    </row>
    <row r="700" spans="1:17" ht="12.75">
      <c r="A700" t="s">
        <v>3473</v>
      </c>
      <c r="B700" t="s">
        <v>3474</v>
      </c>
      <c r="C700">
        <v>75</v>
      </c>
      <c r="D700">
        <v>25</v>
      </c>
      <c r="E700">
        <v>-45.870296</v>
      </c>
      <c r="F700">
        <v>0.218759</v>
      </c>
      <c r="G700">
        <v>21.1525929478675</v>
      </c>
      <c r="H700">
        <v>26.688985902126</v>
      </c>
      <c r="I700">
        <v>38.6948891250347</v>
      </c>
      <c r="J700" s="1">
        <v>4.64</v>
      </c>
      <c r="K700" s="1">
        <v>4.64</v>
      </c>
      <c r="L700" s="1">
        <v>1.38</v>
      </c>
      <c r="M700" s="1">
        <v>0.1</v>
      </c>
      <c r="N700" s="1">
        <v>0.1</v>
      </c>
      <c r="O700" s="1">
        <v>2.43E-05</v>
      </c>
      <c r="P700">
        <f t="shared" si="20"/>
        <v>-0.20027363288117503</v>
      </c>
      <c r="Q700">
        <f t="shared" si="21"/>
        <v>-11.474833911843799</v>
      </c>
    </row>
    <row r="701" spans="1:17" ht="12.75">
      <c r="A701" t="s">
        <v>3475</v>
      </c>
      <c r="B701" t="s">
        <v>3476</v>
      </c>
      <c r="C701">
        <v>64</v>
      </c>
      <c r="D701">
        <v>25</v>
      </c>
      <c r="E701">
        <v>-37.918453</v>
      </c>
      <c r="F701">
        <v>0.26033</v>
      </c>
      <c r="G701">
        <v>22.8071142109453</v>
      </c>
      <c r="H701">
        <v>26.688985902126</v>
      </c>
      <c r="I701">
        <v>33.1428742875484</v>
      </c>
      <c r="J701" s="1">
        <v>1.47</v>
      </c>
      <c r="K701" s="1">
        <v>1.47</v>
      </c>
      <c r="L701" s="1">
        <v>0.537</v>
      </c>
      <c r="M701" s="1">
        <v>0.1</v>
      </c>
      <c r="N701" s="1">
        <v>0.1</v>
      </c>
      <c r="O701" s="1">
        <v>0.00114</v>
      </c>
      <c r="P701">
        <f t="shared" si="20"/>
        <v>-0.18095553676718434</v>
      </c>
      <c r="Q701">
        <f t="shared" si="21"/>
        <v>-10.367988536284056</v>
      </c>
    </row>
    <row r="702" spans="1:17" ht="12.75">
      <c r="A702" t="s">
        <v>3477</v>
      </c>
      <c r="B702" t="s">
        <v>3478</v>
      </c>
      <c r="C702">
        <v>79</v>
      </c>
      <c r="D702">
        <v>25</v>
      </c>
      <c r="E702">
        <v>-38.961903</v>
      </c>
      <c r="F702">
        <v>0.278268</v>
      </c>
      <c r="G702">
        <v>26.1325497446539</v>
      </c>
      <c r="H702">
        <v>26.688985902126</v>
      </c>
      <c r="I702">
        <v>27.5185954143612</v>
      </c>
      <c r="J702" s="1">
        <v>0.147</v>
      </c>
      <c r="K702" s="1">
        <v>0.147</v>
      </c>
      <c r="L702" s="1">
        <v>0.126</v>
      </c>
      <c r="M702" s="1">
        <v>0.1</v>
      </c>
      <c r="N702" s="1">
        <v>0.1</v>
      </c>
      <c r="O702" s="1">
        <v>0.0563</v>
      </c>
      <c r="P702">
        <f t="shared" si="20"/>
        <v>-0.10863677112952486</v>
      </c>
      <c r="Q702">
        <f t="shared" si="21"/>
        <v>-6.224428485650443</v>
      </c>
    </row>
    <row r="703" spans="1:17" ht="12.75">
      <c r="A703" t="s">
        <v>3479</v>
      </c>
      <c r="B703" t="s">
        <v>3480</v>
      </c>
      <c r="C703">
        <v>55</v>
      </c>
      <c r="D703">
        <v>25</v>
      </c>
      <c r="E703">
        <v>-32.923042</v>
      </c>
      <c r="F703">
        <v>0.267646</v>
      </c>
      <c r="G703">
        <v>20.7090388974622</v>
      </c>
      <c r="H703">
        <v>26.688985902126</v>
      </c>
      <c r="I703">
        <v>36.195851362006</v>
      </c>
      <c r="J703" s="1">
        <v>6.31</v>
      </c>
      <c r="K703" s="1">
        <v>6.31</v>
      </c>
      <c r="L703" s="1">
        <v>1.27</v>
      </c>
      <c r="M703" s="1">
        <v>0.1</v>
      </c>
      <c r="N703" s="1">
        <v>0.1</v>
      </c>
      <c r="O703" s="1">
        <v>0.000137</v>
      </c>
      <c r="P703">
        <f t="shared" si="20"/>
        <v>-0.179985117949865</v>
      </c>
      <c r="Q703">
        <f t="shared" si="21"/>
        <v>-10.31238763369158</v>
      </c>
    </row>
    <row r="704" spans="1:17" ht="12.75">
      <c r="A704" t="s">
        <v>3481</v>
      </c>
      <c r="B704" t="s">
        <v>777</v>
      </c>
      <c r="C704">
        <v>71</v>
      </c>
      <c r="D704">
        <v>18.3</v>
      </c>
      <c r="E704">
        <v>-48.96059</v>
      </c>
      <c r="F704">
        <v>0.239447</v>
      </c>
      <c r="G704">
        <v>25.8396776022024</v>
      </c>
      <c r="H704">
        <v>26.688985902126</v>
      </c>
      <c r="I704">
        <v>28.2982411098801</v>
      </c>
      <c r="J704" s="1">
        <v>0.18</v>
      </c>
      <c r="K704" s="1">
        <v>0.18</v>
      </c>
      <c r="L704" s="1">
        <v>0.147</v>
      </c>
      <c r="M704" s="1">
        <v>0.1</v>
      </c>
      <c r="N704" s="1">
        <v>0.1</v>
      </c>
      <c r="O704" s="1">
        <v>0.0328</v>
      </c>
      <c r="P704">
        <f t="shared" si="20"/>
        <v>-0.15679872602669798</v>
      </c>
      <c r="Q704">
        <f t="shared" si="21"/>
        <v>-8.98390523435789</v>
      </c>
    </row>
    <row r="705" spans="1:17" ht="12.75">
      <c r="A705" t="s">
        <v>778</v>
      </c>
      <c r="B705" t="s">
        <v>779</v>
      </c>
      <c r="C705">
        <v>66</v>
      </c>
      <c r="D705">
        <v>25</v>
      </c>
      <c r="E705">
        <v>-34.955219</v>
      </c>
      <c r="F705">
        <v>0.28996</v>
      </c>
      <c r="G705">
        <v>25.1387340419993</v>
      </c>
      <c r="H705">
        <v>26.688985902126</v>
      </c>
      <c r="I705">
        <v>28.8445993638001</v>
      </c>
      <c r="J705" s="1">
        <v>0.293</v>
      </c>
      <c r="K705" s="1">
        <v>0.293</v>
      </c>
      <c r="L705" s="1">
        <v>0.187</v>
      </c>
      <c r="M705" s="1">
        <v>0.1</v>
      </c>
      <c r="N705" s="1">
        <v>0.1</v>
      </c>
      <c r="O705" s="1">
        <v>0.0224</v>
      </c>
      <c r="P705">
        <f t="shared" si="20"/>
        <v>-0.15526768685102194</v>
      </c>
      <c r="Q705">
        <f t="shared" si="21"/>
        <v>-8.896183151322465</v>
      </c>
    </row>
    <row r="706" spans="1:17" ht="12.75">
      <c r="A706" t="s">
        <v>780</v>
      </c>
      <c r="B706" t="s">
        <v>781</v>
      </c>
      <c r="C706">
        <v>60</v>
      </c>
      <c r="D706">
        <v>6.6</v>
      </c>
      <c r="E706">
        <v>-31.977171</v>
      </c>
      <c r="F706">
        <v>0.314525</v>
      </c>
      <c r="G706">
        <v>26.5637361601498</v>
      </c>
      <c r="H706">
        <v>26.688985902126</v>
      </c>
      <c r="I706">
        <v>26.8397603497098</v>
      </c>
      <c r="J706" s="1">
        <v>0.109</v>
      </c>
      <c r="K706" s="1">
        <v>0.109</v>
      </c>
      <c r="L706" s="1">
        <v>0.105</v>
      </c>
      <c r="M706" s="1">
        <v>0.1</v>
      </c>
      <c r="N706" s="1">
        <v>0.1</v>
      </c>
      <c r="O706" s="1">
        <v>0.0901</v>
      </c>
      <c r="P706">
        <f t="shared" si="20"/>
        <v>-0.011143049946244155</v>
      </c>
      <c r="Q706">
        <f t="shared" si="21"/>
        <v>-0.6384497328232689</v>
      </c>
    </row>
    <row r="707" spans="1:17" ht="12.75">
      <c r="A707" t="s">
        <v>782</v>
      </c>
      <c r="B707" t="s">
        <v>783</v>
      </c>
      <c r="C707">
        <v>61</v>
      </c>
      <c r="D707">
        <v>25</v>
      </c>
      <c r="E707">
        <v>-36.889851</v>
      </c>
      <c r="F707">
        <v>0.247358</v>
      </c>
      <c r="G707">
        <v>20.4693163530714</v>
      </c>
      <c r="H707">
        <v>26.688985902126</v>
      </c>
      <c r="I707">
        <v>37.8980892839911</v>
      </c>
      <c r="J707" s="1">
        <v>7.45</v>
      </c>
      <c r="K707" s="1">
        <v>7.45</v>
      </c>
      <c r="L707" s="1">
        <v>1.6</v>
      </c>
      <c r="M707" s="1">
        <v>0.1</v>
      </c>
      <c r="N707" s="1">
        <v>0.1</v>
      </c>
      <c r="O707" s="1">
        <v>4.22E-05</v>
      </c>
      <c r="P707">
        <f aca="true" t="shared" si="22" ref="P707:P770">ATAN(LOG10(O707)/(I707-G707))-ATAN(LOG10(0.1)/(I707-G707))</f>
        <v>-0.1886096077558064</v>
      </c>
      <c r="Q707">
        <f aca="true" t="shared" si="23" ref="Q707:Q770">DEGREES(P707)</f>
        <v>-10.806534500025625</v>
      </c>
    </row>
    <row r="708" spans="1:17" ht="12.75">
      <c r="A708" t="s">
        <v>784</v>
      </c>
      <c r="B708" t="s">
        <v>785</v>
      </c>
      <c r="C708">
        <v>62</v>
      </c>
      <c r="D708">
        <v>25</v>
      </c>
      <c r="E708">
        <v>-35.960716</v>
      </c>
      <c r="F708">
        <v>0.288691</v>
      </c>
      <c r="G708">
        <v>25.6678858223489</v>
      </c>
      <c r="H708">
        <v>26.688985902126</v>
      </c>
      <c r="I708">
        <v>28.1195474400361</v>
      </c>
      <c r="J708" s="1">
        <v>0.203</v>
      </c>
      <c r="K708" s="1">
        <v>0.203</v>
      </c>
      <c r="L708" s="1">
        <v>0.151</v>
      </c>
      <c r="M708" s="1">
        <v>0.1</v>
      </c>
      <c r="N708" s="1">
        <v>0.1</v>
      </c>
      <c r="O708" s="1">
        <v>0.0371</v>
      </c>
      <c r="P708">
        <f t="shared" si="22"/>
        <v>-0.1409369473188583</v>
      </c>
      <c r="Q708">
        <f t="shared" si="23"/>
        <v>-8.075092258828205</v>
      </c>
    </row>
    <row r="709" spans="1:17" ht="12.75">
      <c r="A709" t="s">
        <v>786</v>
      </c>
      <c r="B709" t="s">
        <v>787</v>
      </c>
      <c r="C709">
        <v>60</v>
      </c>
      <c r="D709">
        <v>17.8</v>
      </c>
      <c r="E709">
        <v>-51.574753</v>
      </c>
      <c r="F709">
        <v>0.218884</v>
      </c>
      <c r="G709">
        <v>23.8030036873696</v>
      </c>
      <c r="H709">
        <v>26.688985902126</v>
      </c>
      <c r="I709">
        <v>32.9421387452508</v>
      </c>
      <c r="J709" s="1">
        <v>0.739</v>
      </c>
      <c r="K709" s="1">
        <v>0.739</v>
      </c>
      <c r="L709" s="1">
        <v>0.393</v>
      </c>
      <c r="M709" s="1">
        <v>0.1</v>
      </c>
      <c r="N709" s="1">
        <v>0.1</v>
      </c>
      <c r="O709" s="1">
        <v>0.00131</v>
      </c>
      <c r="P709">
        <f t="shared" si="22"/>
        <v>-0.19656313299851474</v>
      </c>
      <c r="Q709">
        <f t="shared" si="23"/>
        <v>-11.262237928683577</v>
      </c>
    </row>
    <row r="710" spans="1:17" ht="12.75">
      <c r="A710" t="s">
        <v>788</v>
      </c>
      <c r="B710" t="s">
        <v>789</v>
      </c>
      <c r="C710">
        <v>101</v>
      </c>
      <c r="D710">
        <v>33.5</v>
      </c>
      <c r="E710">
        <v>-59.898678</v>
      </c>
      <c r="F710">
        <v>0.20195</v>
      </c>
      <c r="G710">
        <v>24.6266438425205</v>
      </c>
      <c r="H710">
        <v>26.688985902126</v>
      </c>
      <c r="I710">
        <v>31.7051612313319</v>
      </c>
      <c r="J710" s="1">
        <v>0.418</v>
      </c>
      <c r="K710" s="1">
        <v>0.418</v>
      </c>
      <c r="L710" s="1">
        <v>0.275</v>
      </c>
      <c r="M710" s="1">
        <v>0.1</v>
      </c>
      <c r="N710" s="1">
        <v>0.1</v>
      </c>
      <c r="O710" s="1">
        <v>0.00309</v>
      </c>
      <c r="P710">
        <f t="shared" si="22"/>
        <v>-0.20042304687175164</v>
      </c>
      <c r="Q710">
        <f t="shared" si="23"/>
        <v>-11.483394702904045</v>
      </c>
    </row>
    <row r="711" spans="1:17" ht="12.75">
      <c r="A711" t="s">
        <v>790</v>
      </c>
      <c r="B711" t="s">
        <v>791</v>
      </c>
      <c r="C711">
        <v>58</v>
      </c>
      <c r="D711">
        <v>25</v>
      </c>
      <c r="E711">
        <v>-37.928585</v>
      </c>
      <c r="F711">
        <v>0.263168</v>
      </c>
      <c r="G711">
        <v>23.2141236333382</v>
      </c>
      <c r="H711">
        <v>26.688985902126</v>
      </c>
      <c r="I711">
        <v>32.3664179364036</v>
      </c>
      <c r="J711" s="1">
        <v>1.11</v>
      </c>
      <c r="K711" s="1">
        <v>1.11</v>
      </c>
      <c r="L711" s="1">
        <v>0.446</v>
      </c>
      <c r="M711" s="1">
        <v>0.1</v>
      </c>
      <c r="N711" s="1">
        <v>0.1</v>
      </c>
      <c r="O711" s="1">
        <v>0.00195</v>
      </c>
      <c r="P711">
        <f t="shared" si="22"/>
        <v>-0.17904156526619536</v>
      </c>
      <c r="Q711">
        <f t="shared" si="23"/>
        <v>-10.258326047169067</v>
      </c>
    </row>
    <row r="712" spans="1:17" ht="12.75">
      <c r="A712" t="s">
        <v>792</v>
      </c>
      <c r="B712" t="s">
        <v>793</v>
      </c>
      <c r="C712">
        <v>62</v>
      </c>
      <c r="D712">
        <v>25</v>
      </c>
      <c r="E712">
        <v>-36.956238</v>
      </c>
      <c r="F712">
        <v>0.25683</v>
      </c>
      <c r="G712">
        <v>21.7536027193776</v>
      </c>
      <c r="H712">
        <v>26.688985902126</v>
      </c>
      <c r="I712">
        <v>35.0734911312053</v>
      </c>
      <c r="J712" s="1">
        <v>3.06</v>
      </c>
      <c r="K712" s="1">
        <v>3.06</v>
      </c>
      <c r="L712" s="1">
        <v>0.861</v>
      </c>
      <c r="M712" s="1">
        <v>0.1</v>
      </c>
      <c r="N712" s="1">
        <v>0.1</v>
      </c>
      <c r="O712" s="1">
        <v>0.000299</v>
      </c>
      <c r="P712">
        <f t="shared" si="22"/>
        <v>-0.18372883751873897</v>
      </c>
      <c r="Q712">
        <f t="shared" si="23"/>
        <v>-10.526886964668595</v>
      </c>
    </row>
    <row r="713" spans="1:17" ht="12.75">
      <c r="A713" t="s">
        <v>794</v>
      </c>
      <c r="B713" t="s">
        <v>795</v>
      </c>
      <c r="C713">
        <v>81</v>
      </c>
      <c r="D713">
        <v>25</v>
      </c>
      <c r="E713">
        <v>-51.906464</v>
      </c>
      <c r="F713">
        <v>0.21856</v>
      </c>
      <c r="G713">
        <v>23.9043051235705</v>
      </c>
      <c r="H713">
        <v>26.688985902126</v>
      </c>
      <c r="I713">
        <v>32.7357181594412</v>
      </c>
      <c r="J713" s="1">
        <v>0.689</v>
      </c>
      <c r="K713" s="1">
        <v>0.689</v>
      </c>
      <c r="L713" s="1">
        <v>0.375</v>
      </c>
      <c r="M713" s="1">
        <v>0.1</v>
      </c>
      <c r="N713" s="1">
        <v>0.1</v>
      </c>
      <c r="O713" s="1">
        <v>0.00151</v>
      </c>
      <c r="P713">
        <f t="shared" si="22"/>
        <v>-0.19643438131767577</v>
      </c>
      <c r="Q713">
        <f t="shared" si="23"/>
        <v>-11.254861000766288</v>
      </c>
    </row>
    <row r="714" spans="1:17" ht="12.75">
      <c r="A714" t="s">
        <v>796</v>
      </c>
      <c r="B714" t="s">
        <v>797</v>
      </c>
      <c r="C714">
        <v>108</v>
      </c>
      <c r="D714">
        <v>25</v>
      </c>
      <c r="E714">
        <v>-48.857536</v>
      </c>
      <c r="F714">
        <v>0.19176</v>
      </c>
      <c r="G714">
        <v>18.6860004934647</v>
      </c>
      <c r="H714">
        <v>26.688985902126</v>
      </c>
      <c r="I714">
        <v>47.6140708667473</v>
      </c>
      <c r="J714" s="1">
        <v>25.7</v>
      </c>
      <c r="K714" s="1">
        <v>25.7</v>
      </c>
      <c r="L714" s="1">
        <v>5.53</v>
      </c>
      <c r="M714" s="1">
        <v>0.1</v>
      </c>
      <c r="N714" s="1">
        <v>0.1</v>
      </c>
      <c r="O714" s="1">
        <v>5.02E-08</v>
      </c>
      <c r="P714">
        <f t="shared" si="22"/>
        <v>-0.21261163830241456</v>
      </c>
      <c r="Q714">
        <f t="shared" si="23"/>
        <v>-12.181749550090354</v>
      </c>
    </row>
    <row r="715" spans="1:17" ht="12.75">
      <c r="A715" t="s">
        <v>798</v>
      </c>
      <c r="B715" t="s">
        <v>799</v>
      </c>
      <c r="C715">
        <v>128</v>
      </c>
      <c r="D715">
        <v>17.4</v>
      </c>
      <c r="E715">
        <v>-44.948658</v>
      </c>
      <c r="F715">
        <v>0.256473</v>
      </c>
      <c r="G715">
        <v>26.3998140408749</v>
      </c>
      <c r="H715">
        <v>26.688985902126</v>
      </c>
      <c r="I715">
        <v>27.1813335888513</v>
      </c>
      <c r="J715" s="1">
        <v>0.122</v>
      </c>
      <c r="K715" s="1">
        <v>0.122</v>
      </c>
      <c r="L715" s="1">
        <v>0.113</v>
      </c>
      <c r="M715" s="1">
        <v>0.1</v>
      </c>
      <c r="N715" s="1">
        <v>0.1</v>
      </c>
      <c r="O715" s="1">
        <v>0.0711</v>
      </c>
      <c r="P715">
        <f t="shared" si="22"/>
        <v>-0.06572281521712131</v>
      </c>
      <c r="Q715">
        <f t="shared" si="23"/>
        <v>-3.765639929659234</v>
      </c>
    </row>
    <row r="716" spans="1:17" ht="12.75">
      <c r="A716" t="s">
        <v>800</v>
      </c>
      <c r="B716" t="s">
        <v>801</v>
      </c>
      <c r="C716">
        <v>106</v>
      </c>
      <c r="D716">
        <v>4.9</v>
      </c>
      <c r="E716">
        <v>-61.927254</v>
      </c>
      <c r="F716">
        <v>0.206472</v>
      </c>
      <c r="G716">
        <v>26.2726444631443</v>
      </c>
      <c r="H716">
        <v>26.688985902126</v>
      </c>
      <c r="I716">
        <v>27.6703443802524</v>
      </c>
      <c r="J716" s="1">
        <v>0.133</v>
      </c>
      <c r="K716" s="1">
        <v>0.133</v>
      </c>
      <c r="L716" s="1">
        <v>0.122</v>
      </c>
      <c r="M716" s="1">
        <v>0.1</v>
      </c>
      <c r="N716" s="1">
        <v>0.1</v>
      </c>
      <c r="O716" s="1">
        <v>0.0507</v>
      </c>
      <c r="P716">
        <f t="shared" si="22"/>
        <v>-0.1262460626193319</v>
      </c>
      <c r="Q716">
        <f t="shared" si="23"/>
        <v>-7.233366568232025</v>
      </c>
    </row>
    <row r="717" spans="1:17" ht="12.75">
      <c r="A717" t="s">
        <v>802</v>
      </c>
      <c r="B717" t="s">
        <v>803</v>
      </c>
      <c r="C717">
        <v>101</v>
      </c>
      <c r="D717">
        <v>8</v>
      </c>
      <c r="E717">
        <v>-50.887959</v>
      </c>
      <c r="F717">
        <v>0.210793</v>
      </c>
      <c r="G717">
        <v>22.2384836159908</v>
      </c>
      <c r="H717">
        <v>26.688985902126</v>
      </c>
      <c r="I717">
        <v>36.8729976388232</v>
      </c>
      <c r="J717" s="1">
        <v>2.19</v>
      </c>
      <c r="K717" s="1">
        <v>2.19</v>
      </c>
      <c r="L717" s="1">
        <v>0.856</v>
      </c>
      <c r="M717" s="1">
        <v>0.1</v>
      </c>
      <c r="N717" s="1">
        <v>0.1</v>
      </c>
      <c r="O717" s="1">
        <v>8.6E-05</v>
      </c>
      <c r="P717">
        <f t="shared" si="22"/>
        <v>-0.20274404716180328</v>
      </c>
      <c r="Q717">
        <f t="shared" si="23"/>
        <v>-11.616378223772644</v>
      </c>
    </row>
    <row r="718" spans="1:17" ht="12.75">
      <c r="A718" t="s">
        <v>804</v>
      </c>
      <c r="B718" t="s">
        <v>805</v>
      </c>
      <c r="C718">
        <v>102</v>
      </c>
      <c r="D718">
        <v>25</v>
      </c>
      <c r="E718">
        <v>-60.833042</v>
      </c>
      <c r="F718">
        <v>0.173709</v>
      </c>
      <c r="G718">
        <v>20.3436083219503</v>
      </c>
      <c r="H718">
        <v>26.688985902126</v>
      </c>
      <c r="I718">
        <v>45.6634281470129</v>
      </c>
      <c r="J718" s="1">
        <v>8.13</v>
      </c>
      <c r="K718" s="1">
        <v>8.13</v>
      </c>
      <c r="L718" s="1">
        <v>2.7</v>
      </c>
      <c r="M718" s="1">
        <v>0.1</v>
      </c>
      <c r="N718" s="1">
        <v>0.1</v>
      </c>
      <c r="O718" s="1">
        <v>1.94E-07</v>
      </c>
      <c r="P718">
        <f t="shared" si="22"/>
        <v>-0.2196617583109009</v>
      </c>
      <c r="Q718">
        <f t="shared" si="23"/>
        <v>-12.585691671637356</v>
      </c>
    </row>
    <row r="719" spans="1:17" ht="12.75">
      <c r="A719" t="s">
        <v>806</v>
      </c>
      <c r="B719" t="s">
        <v>807</v>
      </c>
      <c r="C719">
        <v>73</v>
      </c>
      <c r="D719">
        <v>25</v>
      </c>
      <c r="E719">
        <v>-38.924011</v>
      </c>
      <c r="F719">
        <v>0.266965</v>
      </c>
      <c r="G719">
        <v>24.3824098486759</v>
      </c>
      <c r="H719">
        <v>26.688985902126</v>
      </c>
      <c r="I719">
        <v>30.3711974833872</v>
      </c>
      <c r="J719" s="1">
        <v>0.495</v>
      </c>
      <c r="K719" s="1">
        <v>0.495</v>
      </c>
      <c r="L719" s="1">
        <v>0.267</v>
      </c>
      <c r="M719" s="1">
        <v>0.1</v>
      </c>
      <c r="N719" s="1">
        <v>0.1</v>
      </c>
      <c r="O719" s="1">
        <v>0.00779</v>
      </c>
      <c r="P719">
        <f t="shared" si="22"/>
        <v>-0.1730639857361781</v>
      </c>
      <c r="Q719">
        <f t="shared" si="23"/>
        <v>-9.915835968395283</v>
      </c>
    </row>
    <row r="720" spans="1:17" ht="12.75">
      <c r="A720" t="s">
        <v>808</v>
      </c>
      <c r="B720" t="s">
        <v>809</v>
      </c>
      <c r="C720">
        <v>60</v>
      </c>
      <c r="D720">
        <v>25</v>
      </c>
      <c r="E720">
        <v>-40.939987</v>
      </c>
      <c r="F720">
        <v>0.260971</v>
      </c>
      <c r="G720">
        <v>24.7217450381791</v>
      </c>
      <c r="H720">
        <v>26.688985902126</v>
      </c>
      <c r="I720">
        <v>29.9467986304626</v>
      </c>
      <c r="J720" s="1">
        <v>0.391</v>
      </c>
      <c r="K720" s="1">
        <v>0.391</v>
      </c>
      <c r="L720" s="1">
        <v>0.234</v>
      </c>
      <c r="M720" s="1">
        <v>0.1</v>
      </c>
      <c r="N720" s="1">
        <v>0.1</v>
      </c>
      <c r="O720" s="1">
        <v>0.0105</v>
      </c>
      <c r="P720">
        <f t="shared" si="22"/>
        <v>-0.17292550459399517</v>
      </c>
      <c r="Q720">
        <f t="shared" si="23"/>
        <v>-9.907901583406051</v>
      </c>
    </row>
    <row r="721" spans="1:17" ht="12.75">
      <c r="A721" t="s">
        <v>810</v>
      </c>
      <c r="B721" t="s">
        <v>811</v>
      </c>
      <c r="C721">
        <v>61</v>
      </c>
      <c r="D721">
        <v>0</v>
      </c>
      <c r="E721">
        <v>-47.873497</v>
      </c>
      <c r="F721">
        <v>0.215494</v>
      </c>
      <c r="G721">
        <v>21.598205104432</v>
      </c>
      <c r="H721">
        <v>26.688985902126</v>
      </c>
      <c r="I721">
        <v>37.9729550254275</v>
      </c>
      <c r="J721" s="1">
        <v>3.41</v>
      </c>
      <c r="K721" s="1">
        <v>3.41</v>
      </c>
      <c r="L721" s="1">
        <v>1.14</v>
      </c>
      <c r="M721" s="1">
        <v>0.1</v>
      </c>
      <c r="N721" s="1">
        <v>0.1</v>
      </c>
      <c r="O721" s="1">
        <v>4.01E-05</v>
      </c>
      <c r="P721">
        <f t="shared" si="22"/>
        <v>-0.20133274466733952</v>
      </c>
      <c r="Q721">
        <f t="shared" si="23"/>
        <v>-11.535516547223587</v>
      </c>
    </row>
    <row r="722" spans="1:17" ht="12.75">
      <c r="A722" t="s">
        <v>812</v>
      </c>
      <c r="B722" t="s">
        <v>813</v>
      </c>
      <c r="C722">
        <v>86</v>
      </c>
      <c r="D722">
        <v>25</v>
      </c>
      <c r="E722">
        <v>-73.823738</v>
      </c>
      <c r="F722">
        <v>0.163351</v>
      </c>
      <c r="G722">
        <v>22.7619259415811</v>
      </c>
      <c r="H722">
        <v>26.688985902126</v>
      </c>
      <c r="I722">
        <v>39.4256166581745</v>
      </c>
      <c r="J722" s="1">
        <v>1.52</v>
      </c>
      <c r="K722" s="1">
        <v>1.52</v>
      </c>
      <c r="L722" s="1">
        <v>0.801</v>
      </c>
      <c r="M722" s="1">
        <v>0.1</v>
      </c>
      <c r="N722" s="1">
        <v>0.1</v>
      </c>
      <c r="O722" s="1">
        <v>1.47E-05</v>
      </c>
      <c r="P722">
        <f t="shared" si="22"/>
        <v>-0.22233034504687882</v>
      </c>
      <c r="Q722">
        <f t="shared" si="23"/>
        <v>-12.738590428873483</v>
      </c>
    </row>
    <row r="723" spans="1:17" ht="12.75">
      <c r="A723" t="s">
        <v>814</v>
      </c>
      <c r="B723" t="s">
        <v>815</v>
      </c>
      <c r="C723">
        <v>59</v>
      </c>
      <c r="D723">
        <v>12.7</v>
      </c>
      <c r="E723">
        <v>-30.935617</v>
      </c>
      <c r="F723">
        <v>0.305497</v>
      </c>
      <c r="G723">
        <v>24.3795531656861</v>
      </c>
      <c r="H723">
        <v>26.688985902126</v>
      </c>
      <c r="I723">
        <v>29.619463189879</v>
      </c>
      <c r="J723" s="1">
        <v>0.496</v>
      </c>
      <c r="K723" s="1">
        <v>0.496</v>
      </c>
      <c r="L723" s="1">
        <v>0.245</v>
      </c>
      <c r="M723" s="1">
        <v>0.1</v>
      </c>
      <c r="N723" s="1">
        <v>0.1</v>
      </c>
      <c r="O723" s="1">
        <v>0.0131</v>
      </c>
      <c r="P723">
        <f t="shared" si="22"/>
        <v>-0.15636523995566454</v>
      </c>
      <c r="Q723">
        <f t="shared" si="23"/>
        <v>-8.959068312009965</v>
      </c>
    </row>
    <row r="724" spans="1:17" ht="12.75">
      <c r="A724" t="s">
        <v>816</v>
      </c>
      <c r="B724" t="s">
        <v>817</v>
      </c>
      <c r="C724">
        <v>100</v>
      </c>
      <c r="D724">
        <v>25</v>
      </c>
      <c r="E724">
        <v>-50.900394</v>
      </c>
      <c r="F724">
        <v>0.22007</v>
      </c>
      <c r="G724">
        <v>23.678271047277</v>
      </c>
      <c r="H724">
        <v>26.688985902126</v>
      </c>
      <c r="I724">
        <v>33.1610197900099</v>
      </c>
      <c r="J724" s="1">
        <v>0.806</v>
      </c>
      <c r="K724" s="1">
        <v>0.806</v>
      </c>
      <c r="L724" s="1">
        <v>0.415</v>
      </c>
      <c r="M724" s="1">
        <v>0.1</v>
      </c>
      <c r="N724" s="1">
        <v>0.1</v>
      </c>
      <c r="O724" s="1">
        <v>0.00113</v>
      </c>
      <c r="P724">
        <f t="shared" si="22"/>
        <v>-0.19623857052788837</v>
      </c>
      <c r="Q724">
        <f t="shared" si="23"/>
        <v>-11.243641868928346</v>
      </c>
    </row>
    <row r="725" spans="1:17" ht="12.75">
      <c r="A725" t="s">
        <v>818</v>
      </c>
      <c r="B725" t="s">
        <v>819</v>
      </c>
      <c r="C725">
        <v>96</v>
      </c>
      <c r="D725">
        <v>25</v>
      </c>
      <c r="E725">
        <v>-44.852676</v>
      </c>
      <c r="F725">
        <v>0.215691</v>
      </c>
      <c r="G725">
        <v>20.2622123935442</v>
      </c>
      <c r="H725">
        <v>26.688985902126</v>
      </c>
      <c r="I725">
        <v>40.9153687156695</v>
      </c>
      <c r="J725" s="1">
        <v>8.6</v>
      </c>
      <c r="K725" s="1">
        <v>8.6</v>
      </c>
      <c r="L725" s="1">
        <v>2.15</v>
      </c>
      <c r="M725" s="1">
        <v>0.1</v>
      </c>
      <c r="N725" s="1">
        <v>0.1</v>
      </c>
      <c r="O725" s="1">
        <v>5.22E-06</v>
      </c>
      <c r="P725">
        <f t="shared" si="22"/>
        <v>-0.20201503959212136</v>
      </c>
      <c r="Q725">
        <f t="shared" si="23"/>
        <v>-11.574609166796781</v>
      </c>
    </row>
    <row r="726" spans="1:17" ht="12.75">
      <c r="A726" t="s">
        <v>820</v>
      </c>
      <c r="B726" t="s">
        <v>821</v>
      </c>
      <c r="C726">
        <v>60</v>
      </c>
      <c r="D726">
        <v>12.8</v>
      </c>
      <c r="E726">
        <v>-37.949032</v>
      </c>
      <c r="F726">
        <v>0.27675</v>
      </c>
      <c r="G726">
        <v>25.2220598417046</v>
      </c>
      <c r="H726">
        <v>26.688985902126</v>
      </c>
      <c r="I726">
        <v>28.8961182539023</v>
      </c>
      <c r="J726" s="1">
        <v>0.276</v>
      </c>
      <c r="K726" s="1">
        <v>0.276</v>
      </c>
      <c r="L726" s="1">
        <v>0.184</v>
      </c>
      <c r="M726" s="1">
        <v>0.1</v>
      </c>
      <c r="N726" s="1">
        <v>0.1</v>
      </c>
      <c r="O726" s="1">
        <v>0.0217</v>
      </c>
      <c r="P726">
        <f t="shared" si="22"/>
        <v>-0.15942212057059074</v>
      </c>
      <c r="Q726">
        <f t="shared" si="23"/>
        <v>-9.134214669720594</v>
      </c>
    </row>
    <row r="727" spans="1:17" ht="12.75">
      <c r="A727" t="s">
        <v>822</v>
      </c>
      <c r="B727" t="s">
        <v>823</v>
      </c>
      <c r="C727">
        <v>59</v>
      </c>
      <c r="D727">
        <v>25</v>
      </c>
      <c r="E727">
        <v>-24.921526</v>
      </c>
      <c r="F727">
        <v>0.304544</v>
      </c>
      <c r="G727">
        <v>19.5307233543685</v>
      </c>
      <c r="H727">
        <v>26.688985902126</v>
      </c>
      <c r="I727">
        <v>35.8230473055567</v>
      </c>
      <c r="J727" s="1">
        <v>14.3</v>
      </c>
      <c r="K727" s="1">
        <v>14.3</v>
      </c>
      <c r="L727" s="1">
        <v>1.61</v>
      </c>
      <c r="M727" s="1">
        <v>0.1</v>
      </c>
      <c r="N727" s="1">
        <v>0.1</v>
      </c>
      <c r="O727" s="1">
        <v>0.000178</v>
      </c>
      <c r="P727">
        <f t="shared" si="22"/>
        <v>-0.16490341974581973</v>
      </c>
      <c r="Q727">
        <f t="shared" si="23"/>
        <v>-9.448269978709753</v>
      </c>
    </row>
    <row r="728" spans="1:17" ht="12.75">
      <c r="A728" t="s">
        <v>824</v>
      </c>
      <c r="B728" t="s">
        <v>825</v>
      </c>
      <c r="C728">
        <v>67</v>
      </c>
      <c r="D728">
        <v>25</v>
      </c>
      <c r="E728">
        <v>-36.897625</v>
      </c>
      <c r="F728">
        <v>0.255939</v>
      </c>
      <c r="G728">
        <v>21.5996444366169</v>
      </c>
      <c r="H728">
        <v>26.688985902126</v>
      </c>
      <c r="I728">
        <v>35.3828611032022</v>
      </c>
      <c r="J728" s="1">
        <v>3.4</v>
      </c>
      <c r="K728" s="1">
        <v>3.4</v>
      </c>
      <c r="L728" s="1">
        <v>0.925</v>
      </c>
      <c r="M728" s="1">
        <v>0.1</v>
      </c>
      <c r="N728" s="1">
        <v>0.1</v>
      </c>
      <c r="O728" s="1">
        <v>0.000241</v>
      </c>
      <c r="P728">
        <f t="shared" si="22"/>
        <v>-0.1842756623254766</v>
      </c>
      <c r="Q728">
        <f t="shared" si="23"/>
        <v>-10.558217718227718</v>
      </c>
    </row>
    <row r="729" spans="1:17" ht="12.75">
      <c r="A729" t="s">
        <v>826</v>
      </c>
      <c r="B729" t="s">
        <v>827</v>
      </c>
      <c r="C729">
        <v>90</v>
      </c>
      <c r="D729">
        <v>20</v>
      </c>
      <c r="E729">
        <v>-55.924824</v>
      </c>
      <c r="F729">
        <v>0.21988</v>
      </c>
      <c r="G729">
        <v>25.982681255377</v>
      </c>
      <c r="H729">
        <v>26.688985902126</v>
      </c>
      <c r="I729">
        <v>28.2092279045273</v>
      </c>
      <c r="J729" s="1">
        <v>0.163</v>
      </c>
      <c r="K729" s="1">
        <v>0.163</v>
      </c>
      <c r="L729" s="1">
        <v>0.14</v>
      </c>
      <c r="M729" s="1">
        <v>0.1</v>
      </c>
      <c r="N729" s="1">
        <v>0.1</v>
      </c>
      <c r="O729" s="1">
        <v>0.0349</v>
      </c>
      <c r="P729">
        <f t="shared" si="22"/>
        <v>-0.1573737807877587</v>
      </c>
      <c r="Q729">
        <f t="shared" si="23"/>
        <v>-9.016853445155574</v>
      </c>
    </row>
    <row r="730" spans="1:17" ht="12.75">
      <c r="A730" t="s">
        <v>828</v>
      </c>
      <c r="B730" t="s">
        <v>829</v>
      </c>
      <c r="C730">
        <v>58</v>
      </c>
      <c r="D730">
        <v>25</v>
      </c>
      <c r="E730">
        <v>-29.926304</v>
      </c>
      <c r="F730">
        <v>0.278404</v>
      </c>
      <c r="G730">
        <v>20.0885828371367</v>
      </c>
      <c r="H730">
        <v>26.688985902126</v>
      </c>
      <c r="I730">
        <v>36.521718775418</v>
      </c>
      <c r="J730" s="1">
        <v>9.7</v>
      </c>
      <c r="K730" s="1">
        <v>9.7</v>
      </c>
      <c r="L730" s="1">
        <v>1.54</v>
      </c>
      <c r="M730" s="1">
        <v>0.1</v>
      </c>
      <c r="N730" s="1">
        <v>0.1</v>
      </c>
      <c r="O730" s="1">
        <v>0.00011</v>
      </c>
      <c r="P730">
        <f t="shared" si="22"/>
        <v>-0.17561030696560176</v>
      </c>
      <c r="Q730">
        <f t="shared" si="23"/>
        <v>-10.061729428125822</v>
      </c>
    </row>
    <row r="731" spans="1:17" ht="12.75">
      <c r="A731" t="s">
        <v>830</v>
      </c>
      <c r="B731" t="s">
        <v>831</v>
      </c>
      <c r="C731">
        <v>75</v>
      </c>
      <c r="D731">
        <v>20</v>
      </c>
      <c r="E731">
        <v>-42.762615</v>
      </c>
      <c r="F731">
        <v>0.236807</v>
      </c>
      <c r="G731">
        <v>22.1906529420211</v>
      </c>
      <c r="H731">
        <v>26.688985902126</v>
      </c>
      <c r="I731">
        <v>35.3575222120227</v>
      </c>
      <c r="J731" s="1">
        <v>2.26</v>
      </c>
      <c r="K731" s="1">
        <v>2.26</v>
      </c>
      <c r="L731" s="1">
        <v>0.779</v>
      </c>
      <c r="M731" s="1">
        <v>0.1</v>
      </c>
      <c r="N731" s="1">
        <v>0.1</v>
      </c>
      <c r="O731" s="1">
        <v>0.000246</v>
      </c>
      <c r="P731">
        <f t="shared" si="22"/>
        <v>-0.19172845878723005</v>
      </c>
      <c r="Q731">
        <f t="shared" si="23"/>
        <v>-10.985231501056225</v>
      </c>
    </row>
    <row r="732" spans="1:17" ht="12.75">
      <c r="A732" t="s">
        <v>832</v>
      </c>
      <c r="B732" t="s">
        <v>833</v>
      </c>
      <c r="C732">
        <v>105</v>
      </c>
      <c r="D732">
        <v>25</v>
      </c>
      <c r="E732">
        <v>-62.895138</v>
      </c>
      <c r="F732">
        <v>0.205498</v>
      </c>
      <c r="G732">
        <v>26.5043510457313</v>
      </c>
      <c r="H732">
        <v>26.688985902126</v>
      </c>
      <c r="I732">
        <v>27.1271266097162</v>
      </c>
      <c r="J732" s="1">
        <v>0.114</v>
      </c>
      <c r="K732" s="1">
        <v>0.114</v>
      </c>
      <c r="L732" s="1">
        <v>0.109</v>
      </c>
      <c r="M732" s="1">
        <v>0.1</v>
      </c>
      <c r="N732" s="1">
        <v>0.1</v>
      </c>
      <c r="O732" s="1">
        <v>0.0738</v>
      </c>
      <c r="P732">
        <f t="shared" si="22"/>
        <v>-0.05401481753471593</v>
      </c>
      <c r="Q732">
        <f t="shared" si="23"/>
        <v>-3.094821075908457</v>
      </c>
    </row>
    <row r="733" spans="1:17" ht="12.75">
      <c r="A733" t="s">
        <v>834</v>
      </c>
      <c r="B733" t="s">
        <v>835</v>
      </c>
      <c r="C733">
        <v>70</v>
      </c>
      <c r="D733">
        <v>14</v>
      </c>
      <c r="E733">
        <v>-50.943886</v>
      </c>
      <c r="F733">
        <v>0.234742</v>
      </c>
      <c r="G733">
        <v>26.0875535324544</v>
      </c>
      <c r="H733">
        <v>26.688985902126</v>
      </c>
      <c r="I733">
        <v>27.8634656148259</v>
      </c>
      <c r="J733" s="1">
        <v>0.152</v>
      </c>
      <c r="K733" s="1">
        <v>0.152</v>
      </c>
      <c r="L733" s="1">
        <v>0.132</v>
      </c>
      <c r="M733" s="1">
        <v>0.1</v>
      </c>
      <c r="N733" s="1">
        <v>0.1</v>
      </c>
      <c r="O733" s="1">
        <v>0.0443</v>
      </c>
      <c r="P733">
        <f t="shared" si="22"/>
        <v>-0.1384238515707198</v>
      </c>
      <c r="Q733">
        <f t="shared" si="23"/>
        <v>-7.9311024789475955</v>
      </c>
    </row>
    <row r="734" spans="1:17" ht="12.75">
      <c r="A734" t="s">
        <v>836</v>
      </c>
      <c r="B734" t="s">
        <v>837</v>
      </c>
      <c r="C734">
        <v>58</v>
      </c>
      <c r="D734">
        <v>25</v>
      </c>
      <c r="E734">
        <v>-45.938183</v>
      </c>
      <c r="F734">
        <v>0.247981</v>
      </c>
      <c r="G734">
        <v>25.589986517381</v>
      </c>
      <c r="H734">
        <v>26.688985902126</v>
      </c>
      <c r="I734">
        <v>28.661868345738</v>
      </c>
      <c r="J734" s="1">
        <v>0.214</v>
      </c>
      <c r="K734" s="1">
        <v>0.214</v>
      </c>
      <c r="L734" s="1">
        <v>0.163</v>
      </c>
      <c r="M734" s="1">
        <v>0.1</v>
      </c>
      <c r="N734" s="1">
        <v>0.1</v>
      </c>
      <c r="O734" s="1">
        <v>0.0255</v>
      </c>
      <c r="P734">
        <f t="shared" si="22"/>
        <v>-0.16380038791053209</v>
      </c>
      <c r="Q734">
        <f t="shared" si="23"/>
        <v>-9.385070909879202</v>
      </c>
    </row>
    <row r="735" spans="1:17" ht="12.75">
      <c r="A735" t="s">
        <v>838</v>
      </c>
      <c r="B735" t="s">
        <v>839</v>
      </c>
      <c r="C735">
        <v>74</v>
      </c>
      <c r="D735">
        <v>18.7</v>
      </c>
      <c r="E735">
        <v>-45.900574</v>
      </c>
      <c r="F735">
        <v>0.248507</v>
      </c>
      <c r="G735">
        <v>25.6535833730847</v>
      </c>
      <c r="H735">
        <v>26.688985902126</v>
      </c>
      <c r="I735">
        <v>28.5415758499739</v>
      </c>
      <c r="J735" s="1">
        <v>0.205</v>
      </c>
      <c r="K735" s="1">
        <v>0.205</v>
      </c>
      <c r="L735" s="1">
        <v>0.158</v>
      </c>
      <c r="M735" s="1">
        <v>0.1</v>
      </c>
      <c r="N735" s="1">
        <v>0.1</v>
      </c>
      <c r="O735" s="1">
        <v>0.0277</v>
      </c>
      <c r="P735">
        <f t="shared" si="22"/>
        <v>-0.16125784075742317</v>
      </c>
      <c r="Q735">
        <f t="shared" si="23"/>
        <v>-9.239393688793058</v>
      </c>
    </row>
    <row r="736" spans="1:17" ht="12.75">
      <c r="A736" t="s">
        <v>840</v>
      </c>
      <c r="B736" t="s">
        <v>841</v>
      </c>
      <c r="C736">
        <v>53</v>
      </c>
      <c r="D736">
        <v>25</v>
      </c>
      <c r="E736">
        <v>-48.894859</v>
      </c>
      <c r="F736">
        <v>0.237131</v>
      </c>
      <c r="G736">
        <v>25.4256039671488</v>
      </c>
      <c r="H736">
        <v>26.688985902126</v>
      </c>
      <c r="I736">
        <v>29.1185400611412</v>
      </c>
      <c r="J736" s="1">
        <v>0.24</v>
      </c>
      <c r="K736" s="1">
        <v>0.24</v>
      </c>
      <c r="L736" s="1">
        <v>0.178</v>
      </c>
      <c r="M736" s="1">
        <v>0.1</v>
      </c>
      <c r="N736" s="1">
        <v>0.1</v>
      </c>
      <c r="O736" s="1">
        <v>0.0186</v>
      </c>
      <c r="P736">
        <f t="shared" si="22"/>
        <v>-0.17376306690553606</v>
      </c>
      <c r="Q736">
        <f t="shared" si="23"/>
        <v>-9.955890368936565</v>
      </c>
    </row>
    <row r="737" spans="1:17" ht="12.75">
      <c r="A737" t="s">
        <v>842</v>
      </c>
      <c r="B737" t="s">
        <v>843</v>
      </c>
      <c r="C737">
        <v>89</v>
      </c>
      <c r="D737">
        <v>25</v>
      </c>
      <c r="E737">
        <v>-54.866817</v>
      </c>
      <c r="F737">
        <v>0.205536</v>
      </c>
      <c r="G737">
        <v>23.1272508681241</v>
      </c>
      <c r="H737">
        <v>26.688985902126</v>
      </c>
      <c r="I737">
        <v>35.1388040725492</v>
      </c>
      <c r="J737" s="1">
        <v>1.18</v>
      </c>
      <c r="K737" s="1">
        <v>1.18</v>
      </c>
      <c r="L737" s="1">
        <v>0.568</v>
      </c>
      <c r="M737" s="1">
        <v>0.1</v>
      </c>
      <c r="N737" s="1">
        <v>0.1</v>
      </c>
      <c r="O737" s="1">
        <v>0.000286</v>
      </c>
      <c r="P737">
        <f t="shared" si="22"/>
        <v>-0.2038190101242663</v>
      </c>
      <c r="Q737">
        <f t="shared" si="23"/>
        <v>-11.677969064654654</v>
      </c>
    </row>
    <row r="738" spans="1:17" ht="12.75">
      <c r="A738" t="s">
        <v>844</v>
      </c>
      <c r="B738" t="s">
        <v>845</v>
      </c>
      <c r="C738">
        <v>118</v>
      </c>
      <c r="D738">
        <v>25</v>
      </c>
      <c r="E738">
        <v>-51.931835</v>
      </c>
      <c r="F738">
        <v>0.225193</v>
      </c>
      <c r="G738">
        <v>24.9910914465202</v>
      </c>
      <c r="H738">
        <v>26.688985902126</v>
      </c>
      <c r="I738">
        <v>30.2172341663039</v>
      </c>
      <c r="J738" s="1">
        <v>0.324</v>
      </c>
      <c r="K738" s="1">
        <v>0.324</v>
      </c>
      <c r="L738" s="1">
        <v>0.221</v>
      </c>
      <c r="M738" s="1">
        <v>0.1</v>
      </c>
      <c r="N738" s="1">
        <v>0.1</v>
      </c>
      <c r="O738" s="1">
        <v>0.00867</v>
      </c>
      <c r="P738">
        <f t="shared" si="22"/>
        <v>-0.18673988188691906</v>
      </c>
      <c r="Q738">
        <f t="shared" si="23"/>
        <v>-10.69940709889195</v>
      </c>
    </row>
    <row r="739" spans="1:17" ht="12.75">
      <c r="A739" t="s">
        <v>846</v>
      </c>
      <c r="B739" t="s">
        <v>847</v>
      </c>
      <c r="C739">
        <v>85</v>
      </c>
      <c r="D739">
        <v>25</v>
      </c>
      <c r="E739">
        <v>-46.936672</v>
      </c>
      <c r="F739">
        <v>0.245757</v>
      </c>
      <c r="G739">
        <v>25.7828986909525</v>
      </c>
      <c r="H739">
        <v>26.688985902126</v>
      </c>
      <c r="I739">
        <v>28.3384791971885</v>
      </c>
      <c r="J739" s="1">
        <v>0.187</v>
      </c>
      <c r="K739" s="1">
        <v>0.187</v>
      </c>
      <c r="L739" s="1">
        <v>0.15</v>
      </c>
      <c r="M739" s="1">
        <v>0.1</v>
      </c>
      <c r="N739" s="1">
        <v>0.1</v>
      </c>
      <c r="O739" s="1">
        <v>0.0319</v>
      </c>
      <c r="P739">
        <f t="shared" si="22"/>
        <v>-0.1566808884896682</v>
      </c>
      <c r="Q739">
        <f t="shared" si="23"/>
        <v>-8.977153640817868</v>
      </c>
    </row>
    <row r="740" spans="1:17" ht="12.75">
      <c r="A740" t="s">
        <v>848</v>
      </c>
      <c r="B740" t="s">
        <v>849</v>
      </c>
      <c r="C740">
        <v>116</v>
      </c>
      <c r="D740">
        <v>18.8</v>
      </c>
      <c r="E740">
        <v>-36.970581</v>
      </c>
      <c r="F740">
        <v>0.27982</v>
      </c>
      <c r="G740">
        <v>25.0288596104549</v>
      </c>
      <c r="H740">
        <v>26.688985902126</v>
      </c>
      <c r="I740">
        <v>29.1411884688281</v>
      </c>
      <c r="J740" s="1">
        <v>0.316</v>
      </c>
      <c r="K740" s="1">
        <v>0.316</v>
      </c>
      <c r="L740" s="1">
        <v>0.199</v>
      </c>
      <c r="M740" s="1">
        <v>0.1</v>
      </c>
      <c r="N740" s="1">
        <v>0.1</v>
      </c>
      <c r="O740" s="1">
        <v>0.0183</v>
      </c>
      <c r="P740">
        <f t="shared" si="22"/>
        <v>-0.1612284687304657</v>
      </c>
      <c r="Q740">
        <f t="shared" si="23"/>
        <v>-9.237710795612651</v>
      </c>
    </row>
    <row r="741" spans="1:17" ht="12.75">
      <c r="A741" t="s">
        <v>850</v>
      </c>
      <c r="B741" t="s">
        <v>851</v>
      </c>
      <c r="C741">
        <v>63</v>
      </c>
      <c r="D741">
        <v>25</v>
      </c>
      <c r="E741">
        <v>-29.946476</v>
      </c>
      <c r="F741">
        <v>0.312858</v>
      </c>
      <c r="G741">
        <v>24.636500503677</v>
      </c>
      <c r="H741">
        <v>26.688985902126</v>
      </c>
      <c r="I741">
        <v>29.1838493641188</v>
      </c>
      <c r="J741" s="1">
        <v>0.415</v>
      </c>
      <c r="K741" s="1">
        <v>0.415</v>
      </c>
      <c r="L741" s="1">
        <v>0.218</v>
      </c>
      <c r="M741" s="1">
        <v>0.1</v>
      </c>
      <c r="N741" s="1">
        <v>0.1</v>
      </c>
      <c r="O741" s="1">
        <v>0.0177</v>
      </c>
      <c r="P741">
        <f t="shared" si="22"/>
        <v>-0.1512944135144083</v>
      </c>
      <c r="Q741">
        <f t="shared" si="23"/>
        <v>-8.66853135828264</v>
      </c>
    </row>
    <row r="742" spans="1:17" ht="12.75">
      <c r="A742" t="s">
        <v>852</v>
      </c>
      <c r="B742" t="s">
        <v>853</v>
      </c>
      <c r="C742">
        <v>97</v>
      </c>
      <c r="D742">
        <v>21.8</v>
      </c>
      <c r="E742">
        <v>-43.907009</v>
      </c>
      <c r="F742">
        <v>0.205855</v>
      </c>
      <c r="G742">
        <v>18.5483734364646</v>
      </c>
      <c r="H742">
        <v>26.688985902126</v>
      </c>
      <c r="I742">
        <v>45.9591362613124</v>
      </c>
      <c r="J742" s="1">
        <v>28.2</v>
      </c>
      <c r="K742" s="1">
        <v>28.2</v>
      </c>
      <c r="L742" s="1">
        <v>5.28</v>
      </c>
      <c r="M742" s="1">
        <v>0.1</v>
      </c>
      <c r="N742" s="1">
        <v>0.1</v>
      </c>
      <c r="O742" s="1">
        <v>1.58E-07</v>
      </c>
      <c r="P742">
        <f t="shared" si="22"/>
        <v>-0.20674896080405955</v>
      </c>
      <c r="Q742">
        <f t="shared" si="23"/>
        <v>-11.845842872788296</v>
      </c>
    </row>
    <row r="743" spans="1:17" ht="12.75">
      <c r="A743" t="s">
        <v>854</v>
      </c>
      <c r="B743" t="s">
        <v>855</v>
      </c>
      <c r="C743">
        <v>85</v>
      </c>
      <c r="D743">
        <v>13.1</v>
      </c>
      <c r="E743">
        <v>-58.535149</v>
      </c>
      <c r="F743">
        <v>0.199342</v>
      </c>
      <c r="G743">
        <v>23.6297919327752</v>
      </c>
      <c r="H743">
        <v>26.688985902126</v>
      </c>
      <c r="I743">
        <v>34.2671472183959</v>
      </c>
      <c r="J743" s="1">
        <v>0.834</v>
      </c>
      <c r="K743" s="1">
        <v>0.834</v>
      </c>
      <c r="L743" s="1">
        <v>0.453</v>
      </c>
      <c r="M743" s="1">
        <v>0.1</v>
      </c>
      <c r="N743" s="1">
        <v>0.1</v>
      </c>
      <c r="O743" s="1">
        <v>0.000523</v>
      </c>
      <c r="P743">
        <f t="shared" si="22"/>
        <v>-0.20549294998162887</v>
      </c>
      <c r="Q743">
        <f t="shared" si="23"/>
        <v>-11.773878753640261</v>
      </c>
    </row>
    <row r="744" spans="1:17" ht="12.75">
      <c r="A744" t="s">
        <v>856</v>
      </c>
      <c r="B744" t="s">
        <v>857</v>
      </c>
      <c r="C744">
        <v>71</v>
      </c>
      <c r="D744">
        <v>25</v>
      </c>
      <c r="E744">
        <v>-32.977158</v>
      </c>
      <c r="F744">
        <v>0.306191</v>
      </c>
      <c r="G744">
        <v>26.0941922947624</v>
      </c>
      <c r="H744">
        <v>26.688985902126</v>
      </c>
      <c r="I744">
        <v>27.4406705213068</v>
      </c>
      <c r="J744" s="1">
        <v>0.151</v>
      </c>
      <c r="K744" s="1">
        <v>0.151</v>
      </c>
      <c r="L744" s="1">
        <v>0.126</v>
      </c>
      <c r="M744" s="1">
        <v>0.1</v>
      </c>
      <c r="N744" s="1">
        <v>0.1</v>
      </c>
      <c r="O744" s="1">
        <v>0.0594</v>
      </c>
      <c r="P744">
        <f t="shared" si="22"/>
        <v>-0.09988688703487103</v>
      </c>
      <c r="Q744">
        <f t="shared" si="23"/>
        <v>-5.7230970557981315</v>
      </c>
    </row>
    <row r="745" spans="1:17" ht="12.75">
      <c r="A745" t="s">
        <v>858</v>
      </c>
      <c r="B745" t="s">
        <v>859</v>
      </c>
      <c r="C745">
        <v>71</v>
      </c>
      <c r="D745">
        <v>25</v>
      </c>
      <c r="E745">
        <v>-49.907494</v>
      </c>
      <c r="F745">
        <v>0.229244</v>
      </c>
      <c r="G745">
        <v>24.6624598277735</v>
      </c>
      <c r="H745">
        <v>26.688985902126</v>
      </c>
      <c r="I745">
        <v>30.7899084740777</v>
      </c>
      <c r="J745" s="1">
        <v>0.407</v>
      </c>
      <c r="K745" s="1">
        <v>0.407</v>
      </c>
      <c r="L745" s="1">
        <v>0.256</v>
      </c>
      <c r="M745" s="1">
        <v>0.1</v>
      </c>
      <c r="N745" s="1">
        <v>0.1</v>
      </c>
      <c r="O745" s="1">
        <v>0.00583</v>
      </c>
      <c r="P745">
        <f t="shared" si="22"/>
        <v>-0.18788593556854702</v>
      </c>
      <c r="Q745">
        <f t="shared" si="23"/>
        <v>-10.76507113794466</v>
      </c>
    </row>
    <row r="746" spans="1:17" ht="12.75">
      <c r="A746" t="s">
        <v>860</v>
      </c>
      <c r="B746" t="s">
        <v>861</v>
      </c>
      <c r="C746">
        <v>61</v>
      </c>
      <c r="D746">
        <v>25</v>
      </c>
      <c r="E746">
        <v>-31.924265</v>
      </c>
      <c r="F746">
        <v>0.285397</v>
      </c>
      <c r="G746">
        <v>22.3447833810721</v>
      </c>
      <c r="H746">
        <v>26.688985902126</v>
      </c>
      <c r="I746">
        <v>32.8956011260191</v>
      </c>
      <c r="J746" s="1">
        <v>2.03</v>
      </c>
      <c r="K746" s="1">
        <v>2.03</v>
      </c>
      <c r="L746" s="1">
        <v>0.588</v>
      </c>
      <c r="M746" s="1">
        <v>0.1</v>
      </c>
      <c r="N746" s="1">
        <v>0.1</v>
      </c>
      <c r="O746" s="1">
        <v>0.00135</v>
      </c>
      <c r="P746">
        <f t="shared" si="22"/>
        <v>-0.1710641187851349</v>
      </c>
      <c r="Q746">
        <f t="shared" si="23"/>
        <v>-9.801252032512812</v>
      </c>
    </row>
    <row r="747" spans="1:17" ht="12.75">
      <c r="A747" t="s">
        <v>862</v>
      </c>
      <c r="B747" t="s">
        <v>863</v>
      </c>
      <c r="C747">
        <v>58</v>
      </c>
      <c r="D747">
        <v>25</v>
      </c>
      <c r="E747">
        <v>-45.906265</v>
      </c>
      <c r="F747">
        <v>0.23411</v>
      </c>
      <c r="G747">
        <v>23.4122989472016</v>
      </c>
      <c r="H747">
        <v>26.688985902126</v>
      </c>
      <c r="I747">
        <v>33.1138338115308</v>
      </c>
      <c r="J747" s="1">
        <v>0.969</v>
      </c>
      <c r="K747" s="1">
        <v>0.969</v>
      </c>
      <c r="L747" s="1">
        <v>0.45</v>
      </c>
      <c r="M747" s="1">
        <v>0.1</v>
      </c>
      <c r="N747" s="1">
        <v>0.1</v>
      </c>
      <c r="O747" s="1">
        <v>0.00116</v>
      </c>
      <c r="P747">
        <f t="shared" si="22"/>
        <v>-0.19111322602469122</v>
      </c>
      <c r="Q747">
        <f t="shared" si="23"/>
        <v>-10.949981260344575</v>
      </c>
    </row>
    <row r="748" spans="1:17" ht="12.75">
      <c r="A748" t="s">
        <v>864</v>
      </c>
      <c r="B748" t="s">
        <v>865</v>
      </c>
      <c r="C748">
        <v>71</v>
      </c>
      <c r="D748">
        <v>25</v>
      </c>
      <c r="E748">
        <v>-36.940292</v>
      </c>
      <c r="F748">
        <v>0.262861</v>
      </c>
      <c r="G748">
        <v>22.5667533239758</v>
      </c>
      <c r="H748">
        <v>26.688985902126</v>
      </c>
      <c r="I748">
        <v>33.4368097106663</v>
      </c>
      <c r="J748" s="1">
        <v>1.74</v>
      </c>
      <c r="K748" s="1">
        <v>1.74</v>
      </c>
      <c r="L748" s="1">
        <v>0.589</v>
      </c>
      <c r="M748" s="1">
        <v>0.1</v>
      </c>
      <c r="N748" s="1">
        <v>0.1</v>
      </c>
      <c r="O748" s="1">
        <v>0.00093</v>
      </c>
      <c r="P748">
        <f t="shared" si="22"/>
        <v>-0.1802386640674264</v>
      </c>
      <c r="Q748">
        <f t="shared" si="23"/>
        <v>-10.326914756139775</v>
      </c>
    </row>
    <row r="749" spans="1:17" ht="12.75">
      <c r="A749" t="s">
        <v>866</v>
      </c>
      <c r="B749" t="s">
        <v>867</v>
      </c>
      <c r="C749">
        <v>73</v>
      </c>
      <c r="D749">
        <v>25</v>
      </c>
      <c r="E749">
        <v>-36.957703</v>
      </c>
      <c r="F749">
        <v>0.273599</v>
      </c>
      <c r="G749">
        <v>24.1011427331223</v>
      </c>
      <c r="H749">
        <v>26.688985902126</v>
      </c>
      <c r="I749">
        <v>30.6572931541068</v>
      </c>
      <c r="J749" s="1">
        <v>0.601</v>
      </c>
      <c r="K749" s="1">
        <v>0.601</v>
      </c>
      <c r="L749" s="1">
        <v>0.296</v>
      </c>
      <c r="M749" s="1">
        <v>0.1</v>
      </c>
      <c r="N749" s="1">
        <v>0.1</v>
      </c>
      <c r="O749" s="1">
        <v>0.00639</v>
      </c>
      <c r="P749">
        <f t="shared" si="22"/>
        <v>-0.17163947385945416</v>
      </c>
      <c r="Q749">
        <f t="shared" si="23"/>
        <v>-9.834217449992742</v>
      </c>
    </row>
    <row r="750" spans="1:17" ht="12.75">
      <c r="A750" t="s">
        <v>868</v>
      </c>
      <c r="B750" t="s">
        <v>869</v>
      </c>
      <c r="C750">
        <v>72</v>
      </c>
      <c r="D750">
        <v>25</v>
      </c>
      <c r="E750">
        <v>-37.926182</v>
      </c>
      <c r="F750">
        <v>0.260926</v>
      </c>
      <c r="G750">
        <v>22.8955160219399</v>
      </c>
      <c r="H750">
        <v>26.688985902126</v>
      </c>
      <c r="I750">
        <v>32.9728289562384</v>
      </c>
      <c r="J750" s="1">
        <v>1.39</v>
      </c>
      <c r="K750" s="1">
        <v>1.39</v>
      </c>
      <c r="L750" s="1">
        <v>0.515</v>
      </c>
      <c r="M750" s="1">
        <v>0.1</v>
      </c>
      <c r="N750" s="1">
        <v>0.1</v>
      </c>
      <c r="O750" s="1">
        <v>0.00128</v>
      </c>
      <c r="P750">
        <f t="shared" si="22"/>
        <v>-0.1806340605709313</v>
      </c>
      <c r="Q750">
        <f t="shared" si="23"/>
        <v>-10.349569307024836</v>
      </c>
    </row>
    <row r="751" spans="1:17" ht="12.75">
      <c r="A751" t="s">
        <v>870</v>
      </c>
      <c r="B751" t="s">
        <v>871</v>
      </c>
      <c r="C751">
        <v>82</v>
      </c>
      <c r="D751">
        <v>25</v>
      </c>
      <c r="E751">
        <v>-43.912109</v>
      </c>
      <c r="F751">
        <v>0.254069</v>
      </c>
      <c r="G751">
        <v>25.4093829196731</v>
      </c>
      <c r="H751">
        <v>26.688985902126</v>
      </c>
      <c r="I751">
        <v>28.9003763200015</v>
      </c>
      <c r="J751" s="1">
        <v>0.243</v>
      </c>
      <c r="K751" s="1">
        <v>0.243</v>
      </c>
      <c r="L751" s="1">
        <v>0.175</v>
      </c>
      <c r="M751" s="1">
        <v>0.1</v>
      </c>
      <c r="N751" s="1">
        <v>0.1</v>
      </c>
      <c r="O751" s="1">
        <v>0.0216</v>
      </c>
      <c r="P751">
        <f t="shared" si="22"/>
        <v>-0.16617776566756043</v>
      </c>
      <c r="Q751">
        <f t="shared" si="23"/>
        <v>-9.521284621665204</v>
      </c>
    </row>
    <row r="752" spans="1:17" ht="12.75">
      <c r="A752" t="s">
        <v>872</v>
      </c>
      <c r="B752" t="s">
        <v>873</v>
      </c>
      <c r="C752">
        <v>65</v>
      </c>
      <c r="D752">
        <v>25</v>
      </c>
      <c r="E752">
        <v>-38.91251</v>
      </c>
      <c r="F752">
        <v>0.25603</v>
      </c>
      <c r="G752">
        <v>22.7919889182524</v>
      </c>
      <c r="H752">
        <v>26.688985902126</v>
      </c>
      <c r="I752">
        <v>33.3422856597566</v>
      </c>
      <c r="J752" s="1">
        <v>1.49</v>
      </c>
      <c r="K752" s="1">
        <v>1.49</v>
      </c>
      <c r="L752" s="1">
        <v>0.549</v>
      </c>
      <c r="M752" s="1">
        <v>0.1</v>
      </c>
      <c r="N752" s="1">
        <v>0.1</v>
      </c>
      <c r="O752" s="1">
        <v>0.000993</v>
      </c>
      <c r="P752">
        <f t="shared" si="22"/>
        <v>-0.1828056856604725</v>
      </c>
      <c r="Q752">
        <f t="shared" si="23"/>
        <v>-10.473994259340268</v>
      </c>
    </row>
    <row r="753" spans="1:17" ht="12.75">
      <c r="A753" t="s">
        <v>874</v>
      </c>
      <c r="B753" t="s">
        <v>875</v>
      </c>
      <c r="C753">
        <v>97</v>
      </c>
      <c r="D753">
        <v>7.9</v>
      </c>
      <c r="E753">
        <v>-88.828873</v>
      </c>
      <c r="F753">
        <v>0.143926</v>
      </c>
      <c r="G753">
        <v>23.2780250069081</v>
      </c>
      <c r="H753">
        <v>26.688985902126</v>
      </c>
      <c r="I753">
        <v>39.7052023773986</v>
      </c>
      <c r="J753" s="1">
        <v>1.06</v>
      </c>
      <c r="K753" s="1">
        <v>1.06</v>
      </c>
      <c r="L753" s="1">
        <v>0.651</v>
      </c>
      <c r="M753" s="1">
        <v>0.1</v>
      </c>
      <c r="N753" s="1">
        <v>0.1</v>
      </c>
      <c r="O753" s="1">
        <v>1.21E-05</v>
      </c>
      <c r="P753">
        <f t="shared" si="22"/>
        <v>-0.23004607817970515</v>
      </c>
      <c r="Q753">
        <f t="shared" si="23"/>
        <v>-13.180669373233686</v>
      </c>
    </row>
    <row r="754" spans="1:17" ht="12.75">
      <c r="A754" t="s">
        <v>876</v>
      </c>
      <c r="B754" t="s">
        <v>877</v>
      </c>
      <c r="C754">
        <v>53</v>
      </c>
      <c r="D754">
        <v>25</v>
      </c>
      <c r="E754">
        <v>-41.927795</v>
      </c>
      <c r="F754">
        <v>0.254134</v>
      </c>
      <c r="G754">
        <v>24.2709757391329</v>
      </c>
      <c r="H754">
        <v>26.688985902126</v>
      </c>
      <c r="I754">
        <v>30.8660670285655</v>
      </c>
      <c r="J754" s="1">
        <v>0.534</v>
      </c>
      <c r="K754" s="1">
        <v>0.534</v>
      </c>
      <c r="L754" s="1">
        <v>0.289</v>
      </c>
      <c r="M754" s="1">
        <v>0.1</v>
      </c>
      <c r="N754" s="1">
        <v>0.1</v>
      </c>
      <c r="O754" s="1">
        <v>0.00553</v>
      </c>
      <c r="P754">
        <f t="shared" si="22"/>
        <v>-0.17928654069489638</v>
      </c>
      <c r="Q754">
        <f t="shared" si="23"/>
        <v>-10.272362105318045</v>
      </c>
    </row>
    <row r="755" spans="1:17" ht="12.75">
      <c r="A755" t="s">
        <v>878</v>
      </c>
      <c r="B755" t="s">
        <v>879</v>
      </c>
      <c r="C755">
        <v>76</v>
      </c>
      <c r="D755">
        <v>25</v>
      </c>
      <c r="E755">
        <v>-63.865082</v>
      </c>
      <c r="F755">
        <v>0.203602</v>
      </c>
      <c r="G755">
        <v>26.561508399472</v>
      </c>
      <c r="H755">
        <v>26.688985902126</v>
      </c>
      <c r="I755">
        <v>26.9954956601775</v>
      </c>
      <c r="J755" s="1">
        <v>0.109</v>
      </c>
      <c r="K755" s="1">
        <v>0.109</v>
      </c>
      <c r="L755" s="1">
        <v>0.106</v>
      </c>
      <c r="M755" s="1">
        <v>0.1</v>
      </c>
      <c r="N755" s="1">
        <v>0.1</v>
      </c>
      <c r="O755" s="1">
        <v>0.0809</v>
      </c>
      <c r="P755">
        <f t="shared" si="22"/>
        <v>-0.031190506814738672</v>
      </c>
      <c r="Q755">
        <f t="shared" si="23"/>
        <v>-1.7870844013585585</v>
      </c>
    </row>
    <row r="756" spans="1:17" ht="12.75">
      <c r="A756" t="s">
        <v>880</v>
      </c>
      <c r="B756" t="s">
        <v>881</v>
      </c>
      <c r="C756">
        <v>83</v>
      </c>
      <c r="D756">
        <v>7</v>
      </c>
      <c r="E756">
        <v>-59.891483</v>
      </c>
      <c r="F756">
        <v>0.201346</v>
      </c>
      <c r="G756">
        <v>24.5198893633972</v>
      </c>
      <c r="H756">
        <v>26.688985902126</v>
      </c>
      <c r="I756">
        <v>31.9871504606472</v>
      </c>
      <c r="J756" s="1">
        <v>0.45</v>
      </c>
      <c r="K756" s="1">
        <v>0.45</v>
      </c>
      <c r="L756" s="1">
        <v>0.291</v>
      </c>
      <c r="M756" s="1">
        <v>0.1</v>
      </c>
      <c r="N756" s="1">
        <v>0.1</v>
      </c>
      <c r="O756" s="1">
        <v>0.00254</v>
      </c>
      <c r="P756">
        <f t="shared" si="22"/>
        <v>-0.20135507614028914</v>
      </c>
      <c r="Q756">
        <f t="shared" si="23"/>
        <v>-11.53679604637391</v>
      </c>
    </row>
    <row r="757" spans="1:17" ht="12.75">
      <c r="A757" t="s">
        <v>882</v>
      </c>
      <c r="B757" t="s">
        <v>883</v>
      </c>
      <c r="C757">
        <v>99</v>
      </c>
      <c r="D757">
        <v>13.1</v>
      </c>
      <c r="E757">
        <v>-47.915028</v>
      </c>
      <c r="F757">
        <v>0.227137</v>
      </c>
      <c r="G757">
        <v>23.3541587047711</v>
      </c>
      <c r="H757">
        <v>26.688985902126</v>
      </c>
      <c r="I757">
        <v>33.5309510028373</v>
      </c>
      <c r="J757" s="1">
        <v>1.01</v>
      </c>
      <c r="K757" s="1">
        <v>1.01</v>
      </c>
      <c r="L757" s="1">
        <v>0.473</v>
      </c>
      <c r="M757" s="1">
        <v>0.1</v>
      </c>
      <c r="N757" s="1">
        <v>0.1</v>
      </c>
      <c r="O757" s="1">
        <v>0.000872</v>
      </c>
      <c r="P757">
        <f t="shared" si="22"/>
        <v>-0.19408943215340219</v>
      </c>
      <c r="Q757">
        <f t="shared" si="23"/>
        <v>-11.120505310480683</v>
      </c>
    </row>
    <row r="758" spans="1:17" ht="12.75">
      <c r="A758" t="s">
        <v>884</v>
      </c>
      <c r="B758" t="s">
        <v>885</v>
      </c>
      <c r="C758">
        <v>98</v>
      </c>
      <c r="D758">
        <v>25</v>
      </c>
      <c r="E758">
        <v>-54.878902</v>
      </c>
      <c r="F758">
        <v>0.207796</v>
      </c>
      <c r="G758">
        <v>23.4955981910578</v>
      </c>
      <c r="H758">
        <v>26.688985902126</v>
      </c>
      <c r="I758">
        <v>34.1478133013892</v>
      </c>
      <c r="J758" s="1">
        <v>0.915</v>
      </c>
      <c r="K758" s="1">
        <v>0.915</v>
      </c>
      <c r="L758" s="1">
        <v>0.471</v>
      </c>
      <c r="M758" s="1">
        <v>0.1</v>
      </c>
      <c r="N758" s="1">
        <v>0.1</v>
      </c>
      <c r="O758" s="1">
        <v>0.000568</v>
      </c>
      <c r="P758">
        <f t="shared" si="22"/>
        <v>-0.20215353996369928</v>
      </c>
      <c r="Q758">
        <f t="shared" si="23"/>
        <v>-11.58254465354919</v>
      </c>
    </row>
    <row r="759" spans="1:17" ht="12.75">
      <c r="A759" t="s">
        <v>886</v>
      </c>
      <c r="B759" t="s">
        <v>887</v>
      </c>
      <c r="C759">
        <v>91</v>
      </c>
      <c r="D759">
        <v>25</v>
      </c>
      <c r="E759">
        <v>-76.893799</v>
      </c>
      <c r="F759">
        <v>0.177414</v>
      </c>
      <c r="G759">
        <v>26.4517331248195</v>
      </c>
      <c r="H759">
        <v>26.688985902126</v>
      </c>
      <c r="I759">
        <v>27.3786672809444</v>
      </c>
      <c r="J759" s="1">
        <v>0.118</v>
      </c>
      <c r="K759" s="1">
        <v>0.118</v>
      </c>
      <c r="L759" s="1">
        <v>0.113</v>
      </c>
      <c r="M759" s="1">
        <v>0.1</v>
      </c>
      <c r="N759" s="1">
        <v>0.1</v>
      </c>
      <c r="O759" s="1">
        <v>0.062</v>
      </c>
      <c r="P759">
        <f t="shared" si="22"/>
        <v>-0.09284139231935107</v>
      </c>
      <c r="Q759">
        <f t="shared" si="23"/>
        <v>-5.319419944017113</v>
      </c>
    </row>
    <row r="760" spans="1:17" ht="12.75">
      <c r="A760" t="s">
        <v>888</v>
      </c>
      <c r="B760" t="s">
        <v>889</v>
      </c>
      <c r="C760">
        <v>71</v>
      </c>
      <c r="D760">
        <v>25</v>
      </c>
      <c r="E760">
        <v>-64.982269</v>
      </c>
      <c r="F760">
        <v>0.195942</v>
      </c>
      <c r="G760">
        <v>25.608654636419</v>
      </c>
      <c r="H760">
        <v>26.688985902126</v>
      </c>
      <c r="I760">
        <v>29.4303394901015</v>
      </c>
      <c r="J760" s="1">
        <v>0.211</v>
      </c>
      <c r="K760" s="1">
        <v>0.211</v>
      </c>
      <c r="L760" s="1">
        <v>0.171</v>
      </c>
      <c r="M760" s="1">
        <v>0.1</v>
      </c>
      <c r="N760" s="1">
        <v>0.1</v>
      </c>
      <c r="O760" s="1">
        <v>0.015</v>
      </c>
      <c r="P760">
        <f t="shared" si="22"/>
        <v>-0.18935787628029582</v>
      </c>
      <c r="Q760">
        <f t="shared" si="23"/>
        <v>-10.849407128421351</v>
      </c>
    </row>
    <row r="761" spans="1:17" ht="12.75">
      <c r="A761" t="s">
        <v>890</v>
      </c>
      <c r="B761" t="s">
        <v>891</v>
      </c>
      <c r="C761">
        <v>101</v>
      </c>
      <c r="D761">
        <v>25</v>
      </c>
      <c r="E761">
        <v>-54.951279</v>
      </c>
      <c r="F761">
        <v>0.219449</v>
      </c>
      <c r="G761">
        <v>25.4571449082122</v>
      </c>
      <c r="H761">
        <v>26.688985902126</v>
      </c>
      <c r="I761">
        <v>29.3480130121188</v>
      </c>
      <c r="J761" s="1">
        <v>0.235</v>
      </c>
      <c r="K761" s="1">
        <v>0.235</v>
      </c>
      <c r="L761" s="1">
        <v>0.179</v>
      </c>
      <c r="M761" s="1">
        <v>0.1</v>
      </c>
      <c r="N761" s="1">
        <v>0.1</v>
      </c>
      <c r="O761" s="1">
        <v>0.0158</v>
      </c>
      <c r="P761">
        <f t="shared" si="22"/>
        <v>-0.18201740055560695</v>
      </c>
      <c r="Q761">
        <f t="shared" si="23"/>
        <v>-10.428828849778444</v>
      </c>
    </row>
    <row r="762" spans="1:17" ht="12.75">
      <c r="A762" t="s">
        <v>892</v>
      </c>
      <c r="B762" t="s">
        <v>893</v>
      </c>
      <c r="C762">
        <v>76</v>
      </c>
      <c r="D762">
        <v>25</v>
      </c>
      <c r="E762">
        <v>-34.929749</v>
      </c>
      <c r="F762">
        <v>0.275433</v>
      </c>
      <c r="G762">
        <v>23.0320300436541</v>
      </c>
      <c r="H762">
        <v>26.688985902126</v>
      </c>
      <c r="I762">
        <v>32.2350254924082</v>
      </c>
      <c r="J762" s="1">
        <v>1.26</v>
      </c>
      <c r="K762" s="1">
        <v>1.26</v>
      </c>
      <c r="L762" s="1">
        <v>0.461</v>
      </c>
      <c r="M762" s="1">
        <v>0.1</v>
      </c>
      <c r="N762" s="1">
        <v>0.1</v>
      </c>
      <c r="O762" s="1">
        <v>0.00214</v>
      </c>
      <c r="P762">
        <f t="shared" si="22"/>
        <v>-0.17409371588751432</v>
      </c>
      <c r="Q762">
        <f t="shared" si="23"/>
        <v>-9.974835160104218</v>
      </c>
    </row>
    <row r="763" spans="1:17" ht="12.75">
      <c r="A763" t="s">
        <v>894</v>
      </c>
      <c r="B763" t="s">
        <v>895</v>
      </c>
      <c r="C763">
        <v>73</v>
      </c>
      <c r="D763">
        <v>22</v>
      </c>
      <c r="E763">
        <v>-30.954393</v>
      </c>
      <c r="F763">
        <v>0.249889</v>
      </c>
      <c r="G763">
        <v>17.450692737595</v>
      </c>
      <c r="H763">
        <v>26.688985902126</v>
      </c>
      <c r="I763">
        <v>43.0760578512478</v>
      </c>
      <c r="J763" s="1">
        <v>60.4</v>
      </c>
      <c r="K763" s="1">
        <v>60.4</v>
      </c>
      <c r="L763" s="1">
        <v>6</v>
      </c>
      <c r="M763" s="1">
        <v>0.1</v>
      </c>
      <c r="N763" s="1">
        <v>0.1</v>
      </c>
      <c r="O763" s="1">
        <v>1.17E-06</v>
      </c>
      <c r="P763">
        <f t="shared" si="22"/>
        <v>-0.18847155445418778</v>
      </c>
      <c r="Q763">
        <f t="shared" si="23"/>
        <v>-10.798624628495032</v>
      </c>
    </row>
    <row r="764" spans="1:17" ht="12.75">
      <c r="A764" t="s">
        <v>896</v>
      </c>
      <c r="B764" t="s">
        <v>2463</v>
      </c>
      <c r="C764">
        <v>94</v>
      </c>
      <c r="D764">
        <v>17.2</v>
      </c>
      <c r="E764">
        <v>-45.956623</v>
      </c>
      <c r="F764">
        <v>0.244514</v>
      </c>
      <c r="G764">
        <v>25.047272923944</v>
      </c>
      <c r="H764">
        <v>26.688985902126</v>
      </c>
      <c r="I764">
        <v>29.7011934553664</v>
      </c>
      <c r="J764" s="1">
        <v>0.312</v>
      </c>
      <c r="K764" s="1">
        <v>0.312</v>
      </c>
      <c r="L764" s="1">
        <v>0.209</v>
      </c>
      <c r="M764" s="1">
        <v>0.1</v>
      </c>
      <c r="N764" s="1">
        <v>0.1</v>
      </c>
      <c r="O764" s="1">
        <v>0.0124</v>
      </c>
      <c r="P764">
        <f t="shared" si="22"/>
        <v>-0.17716153460358997</v>
      </c>
      <c r="Q764">
        <f t="shared" si="23"/>
        <v>-10.150608224846595</v>
      </c>
    </row>
    <row r="765" spans="1:17" ht="12.75">
      <c r="A765" t="s">
        <v>897</v>
      </c>
      <c r="B765" t="s">
        <v>898</v>
      </c>
      <c r="C765">
        <v>89</v>
      </c>
      <c r="D765">
        <v>12.3</v>
      </c>
      <c r="E765">
        <v>-45.967033</v>
      </c>
      <c r="F765">
        <v>0.230176</v>
      </c>
      <c r="G765">
        <v>22.8534911719803</v>
      </c>
      <c r="H765">
        <v>26.688985902126</v>
      </c>
      <c r="I765">
        <v>34.4036195996084</v>
      </c>
      <c r="J765" s="1">
        <v>1.43</v>
      </c>
      <c r="K765" s="1">
        <v>1.43</v>
      </c>
      <c r="L765" s="1">
        <v>0.59</v>
      </c>
      <c r="M765" s="1">
        <v>0.1</v>
      </c>
      <c r="N765" s="1">
        <v>0.1</v>
      </c>
      <c r="O765" s="1">
        <v>0.000476</v>
      </c>
      <c r="P765">
        <f t="shared" si="22"/>
        <v>-0.1937244927020137</v>
      </c>
      <c r="Q765">
        <f t="shared" si="23"/>
        <v>-11.099595820138303</v>
      </c>
    </row>
    <row r="766" spans="1:17" ht="12.75">
      <c r="A766" t="s">
        <v>899</v>
      </c>
      <c r="B766" t="s">
        <v>900</v>
      </c>
      <c r="C766">
        <v>60</v>
      </c>
      <c r="D766">
        <v>12.2</v>
      </c>
      <c r="E766">
        <v>-33.977753</v>
      </c>
      <c r="F766">
        <v>0.303754</v>
      </c>
      <c r="G766">
        <v>26.5050311613589</v>
      </c>
      <c r="H766">
        <v>26.688985902126</v>
      </c>
      <c r="I766">
        <v>26.9248041112396</v>
      </c>
      <c r="J766" s="1">
        <v>0.114</v>
      </c>
      <c r="K766" s="1">
        <v>0.114</v>
      </c>
      <c r="L766" s="1">
        <v>0.107</v>
      </c>
      <c r="M766" s="1">
        <v>0.1</v>
      </c>
      <c r="N766" s="1">
        <v>0.1</v>
      </c>
      <c r="O766" s="1">
        <v>0.0849</v>
      </c>
      <c r="P766">
        <f t="shared" si="22"/>
        <v>-0.02392118731367332</v>
      </c>
      <c r="Q766">
        <f t="shared" si="23"/>
        <v>-1.3705830740153686</v>
      </c>
    </row>
    <row r="767" spans="1:17" ht="12.75">
      <c r="A767" t="s">
        <v>901</v>
      </c>
      <c r="B767" t="s">
        <v>902</v>
      </c>
      <c r="C767">
        <v>102</v>
      </c>
      <c r="D767">
        <v>25</v>
      </c>
      <c r="E767">
        <v>-59.869011</v>
      </c>
      <c r="F767">
        <v>0.188343</v>
      </c>
      <c r="G767">
        <v>22.337194446895</v>
      </c>
      <c r="H767">
        <v>26.688985902126</v>
      </c>
      <c r="I767">
        <v>38.352825398313</v>
      </c>
      <c r="J767" s="1">
        <v>2.04</v>
      </c>
      <c r="K767" s="1">
        <v>2.04</v>
      </c>
      <c r="L767" s="1">
        <v>0.9</v>
      </c>
      <c r="M767" s="1">
        <v>0.1</v>
      </c>
      <c r="N767" s="1">
        <v>0.1</v>
      </c>
      <c r="O767" s="1">
        <v>3.08E-05</v>
      </c>
      <c r="P767">
        <f t="shared" si="22"/>
        <v>-0.21221746135444716</v>
      </c>
      <c r="Q767">
        <f t="shared" si="23"/>
        <v>-12.159164874590473</v>
      </c>
    </row>
    <row r="768" spans="1:17" ht="12.75">
      <c r="A768" t="s">
        <v>903</v>
      </c>
      <c r="B768" t="s">
        <v>904</v>
      </c>
      <c r="C768">
        <v>82</v>
      </c>
      <c r="D768">
        <v>25</v>
      </c>
      <c r="E768">
        <v>-66.86042</v>
      </c>
      <c r="F768">
        <v>0.192998</v>
      </c>
      <c r="G768">
        <v>25.8001569146096</v>
      </c>
      <c r="H768">
        <v>26.688985902126</v>
      </c>
      <c r="I768">
        <v>28.9923625820344</v>
      </c>
      <c r="J768" s="1">
        <v>0.185</v>
      </c>
      <c r="K768" s="1">
        <v>0.185</v>
      </c>
      <c r="L768" s="1">
        <v>0.156</v>
      </c>
      <c r="M768" s="1">
        <v>0.1</v>
      </c>
      <c r="N768" s="1">
        <v>0.1</v>
      </c>
      <c r="O768" s="1">
        <v>0.0203</v>
      </c>
      <c r="P768">
        <f t="shared" si="22"/>
        <v>-0.18393399875319888</v>
      </c>
      <c r="Q768">
        <f t="shared" si="23"/>
        <v>-10.538641837522842</v>
      </c>
    </row>
    <row r="769" spans="1:17" ht="12.75">
      <c r="A769" t="s">
        <v>905</v>
      </c>
      <c r="B769" t="s">
        <v>906</v>
      </c>
      <c r="C769">
        <v>83</v>
      </c>
      <c r="D769">
        <v>25</v>
      </c>
      <c r="E769">
        <v>-45.946655</v>
      </c>
      <c r="F769">
        <v>0.250152</v>
      </c>
      <c r="G769">
        <v>25.9453107978106</v>
      </c>
      <c r="H769">
        <v>26.688985902126</v>
      </c>
      <c r="I769">
        <v>28.0059631392412</v>
      </c>
      <c r="J769" s="1">
        <v>0.167</v>
      </c>
      <c r="K769" s="1">
        <v>0.167</v>
      </c>
      <c r="L769" s="1">
        <v>0.139</v>
      </c>
      <c r="M769" s="1">
        <v>0.1</v>
      </c>
      <c r="N769" s="1">
        <v>0.1</v>
      </c>
      <c r="O769" s="1">
        <v>0.0401</v>
      </c>
      <c r="P769">
        <f t="shared" si="22"/>
        <v>-0.1439140923856409</v>
      </c>
      <c r="Q769">
        <f t="shared" si="23"/>
        <v>-8.24567010615304</v>
      </c>
    </row>
    <row r="770" spans="1:17" ht="12.75">
      <c r="A770" t="s">
        <v>907</v>
      </c>
      <c r="B770" t="s">
        <v>908</v>
      </c>
      <c r="C770">
        <v>52</v>
      </c>
      <c r="D770">
        <v>25</v>
      </c>
      <c r="E770">
        <v>-26.924311</v>
      </c>
      <c r="F770">
        <v>0.299392</v>
      </c>
      <c r="G770">
        <v>20.4719168582083</v>
      </c>
      <c r="H770">
        <v>26.688985902126</v>
      </c>
      <c r="I770">
        <v>34.8655675965138</v>
      </c>
      <c r="J770" s="1">
        <v>7.44</v>
      </c>
      <c r="K770" s="1">
        <v>7.44</v>
      </c>
      <c r="L770" s="1">
        <v>1.16</v>
      </c>
      <c r="M770" s="1">
        <v>0.1</v>
      </c>
      <c r="N770" s="1">
        <v>0.1</v>
      </c>
      <c r="O770" s="1">
        <v>0.000346</v>
      </c>
      <c r="P770">
        <f t="shared" si="22"/>
        <v>-0.1666048771421453</v>
      </c>
      <c r="Q770">
        <f t="shared" si="23"/>
        <v>-9.545756306540527</v>
      </c>
    </row>
    <row r="771" spans="1:17" ht="12.75">
      <c r="A771" t="s">
        <v>909</v>
      </c>
      <c r="B771" t="s">
        <v>910</v>
      </c>
      <c r="C771">
        <v>63</v>
      </c>
      <c r="D771">
        <v>25</v>
      </c>
      <c r="E771">
        <v>-24.950682</v>
      </c>
      <c r="F771">
        <v>0.302356</v>
      </c>
      <c r="G771">
        <v>19.3043978013593</v>
      </c>
      <c r="H771">
        <v>26.688985902126</v>
      </c>
      <c r="I771">
        <v>36.2334695722111</v>
      </c>
      <c r="J771" s="1">
        <v>16.7</v>
      </c>
      <c r="K771" s="1">
        <v>16.7</v>
      </c>
      <c r="L771" s="1">
        <v>1.79</v>
      </c>
      <c r="M771" s="1">
        <v>0.1</v>
      </c>
      <c r="N771" s="1">
        <v>0.1</v>
      </c>
      <c r="O771" s="1">
        <v>0.000134</v>
      </c>
      <c r="P771">
        <f aca="true" t="shared" si="24" ref="P771:P834">ATAN(LOG10(O771)/(I771-G771))-ATAN(LOG10(0.1)/(I771-G771))</f>
        <v>-0.1659002139712006</v>
      </c>
      <c r="Q771">
        <f aca="true" t="shared" si="25" ref="Q771:Q834">DEGREES(P771)</f>
        <v>-9.50538208086709</v>
      </c>
    </row>
    <row r="772" spans="1:17" ht="12.75">
      <c r="A772" t="s">
        <v>911</v>
      </c>
      <c r="B772" t="s">
        <v>912</v>
      </c>
      <c r="C772">
        <v>86</v>
      </c>
      <c r="D772">
        <v>20.7</v>
      </c>
      <c r="E772">
        <v>-46.901432</v>
      </c>
      <c r="F772">
        <v>0.210654</v>
      </c>
      <c r="G772">
        <v>20.4769199951428</v>
      </c>
      <c r="H772">
        <v>26.688985902126</v>
      </c>
      <c r="I772">
        <v>40.9174336886053</v>
      </c>
      <c r="J772" s="1">
        <v>7.41</v>
      </c>
      <c r="K772" s="1">
        <v>7.41</v>
      </c>
      <c r="L772" s="1">
        <v>2</v>
      </c>
      <c r="M772" s="1">
        <v>0.1</v>
      </c>
      <c r="N772" s="1">
        <v>0.1</v>
      </c>
      <c r="O772" s="1">
        <v>5.21E-06</v>
      </c>
      <c r="P772">
        <f t="shared" si="24"/>
        <v>-0.20404646728672599</v>
      </c>
      <c r="Q772">
        <f t="shared" si="25"/>
        <v>-11.691001400083618</v>
      </c>
    </row>
    <row r="773" spans="1:17" ht="12.75">
      <c r="A773" t="s">
        <v>913</v>
      </c>
      <c r="B773" t="s">
        <v>914</v>
      </c>
      <c r="C773">
        <v>73</v>
      </c>
      <c r="D773">
        <v>13.5</v>
      </c>
      <c r="E773">
        <v>-55.907448</v>
      </c>
      <c r="F773">
        <v>0.219687</v>
      </c>
      <c r="G773">
        <v>25.9412301880389</v>
      </c>
      <c r="H773">
        <v>26.688985902126</v>
      </c>
      <c r="I773">
        <v>28.3005175726896</v>
      </c>
      <c r="J773" s="1">
        <v>0.168</v>
      </c>
      <c r="K773" s="1">
        <v>0.168</v>
      </c>
      <c r="L773" s="1">
        <v>0.142</v>
      </c>
      <c r="M773" s="1">
        <v>0.1</v>
      </c>
      <c r="N773" s="1">
        <v>0.1</v>
      </c>
      <c r="O773" s="1">
        <v>0.0327</v>
      </c>
      <c r="P773">
        <f t="shared" si="24"/>
        <v>-0.1610120275823727</v>
      </c>
      <c r="Q773">
        <f t="shared" si="25"/>
        <v>-9.225309631313957</v>
      </c>
    </row>
    <row r="774" spans="1:17" ht="12.75">
      <c r="A774" t="s">
        <v>915</v>
      </c>
      <c r="B774" t="s">
        <v>916</v>
      </c>
      <c r="C774">
        <v>79</v>
      </c>
      <c r="D774">
        <v>25</v>
      </c>
      <c r="E774">
        <v>-32.96183</v>
      </c>
      <c r="F774">
        <v>0.301384</v>
      </c>
      <c r="G774">
        <v>25.357585055648</v>
      </c>
      <c r="H774">
        <v>26.688985902126</v>
      </c>
      <c r="I774">
        <v>28.4196478912201</v>
      </c>
      <c r="J774" s="1">
        <v>0.252</v>
      </c>
      <c r="K774" s="1">
        <v>0.252</v>
      </c>
      <c r="L774" s="1">
        <v>0.168</v>
      </c>
      <c r="M774" s="1">
        <v>0.1</v>
      </c>
      <c r="N774" s="1">
        <v>0.1</v>
      </c>
      <c r="O774" s="1">
        <v>0.0301</v>
      </c>
      <c r="P774">
        <f t="shared" si="24"/>
        <v>-0.14547911046151007</v>
      </c>
      <c r="Q774">
        <f t="shared" si="25"/>
        <v>-8.33533903676203</v>
      </c>
    </row>
    <row r="775" spans="1:17" ht="12.75">
      <c r="A775" t="s">
        <v>1804</v>
      </c>
      <c r="B775" t="s">
        <v>1805</v>
      </c>
      <c r="C775">
        <v>68</v>
      </c>
      <c r="D775">
        <v>22.3</v>
      </c>
      <c r="E775">
        <v>-20.892006</v>
      </c>
      <c r="F775">
        <v>0.259891</v>
      </c>
      <c r="G775">
        <v>12.5321797471617</v>
      </c>
      <c r="H775">
        <v>26.688985902126</v>
      </c>
      <c r="I775">
        <v>50.28935592776</v>
      </c>
      <c r="J775" s="1">
        <v>1830</v>
      </c>
      <c r="K775" s="1">
        <v>1830</v>
      </c>
      <c r="L775" s="1">
        <v>46.1</v>
      </c>
      <c r="M775" s="1">
        <v>0.1</v>
      </c>
      <c r="N775" s="1">
        <v>0.1</v>
      </c>
      <c r="O775" s="1">
        <v>7.86E-09</v>
      </c>
      <c r="P775">
        <f t="shared" si="24"/>
        <v>-0.18496274804795976</v>
      </c>
      <c r="Q775">
        <f t="shared" si="25"/>
        <v>-10.5975848302897</v>
      </c>
    </row>
    <row r="776" spans="1:17" ht="12.75">
      <c r="A776" t="s">
        <v>917</v>
      </c>
      <c r="B776" t="s">
        <v>918</v>
      </c>
      <c r="C776">
        <v>70</v>
      </c>
      <c r="D776">
        <v>25</v>
      </c>
      <c r="E776">
        <v>-43.86932</v>
      </c>
      <c r="F776">
        <v>0.21805</v>
      </c>
      <c r="G776">
        <v>20.1342075209243</v>
      </c>
      <c r="H776">
        <v>26.688985902126</v>
      </c>
      <c r="I776">
        <v>40.9708328675417</v>
      </c>
      <c r="J776" s="1">
        <v>9.4</v>
      </c>
      <c r="K776" s="1">
        <v>9.4</v>
      </c>
      <c r="L776" s="1">
        <v>2.25</v>
      </c>
      <c r="M776" s="1">
        <v>0.1</v>
      </c>
      <c r="N776" s="1">
        <v>0.1</v>
      </c>
      <c r="O776" s="1">
        <v>5.02E-06</v>
      </c>
      <c r="P776">
        <f t="shared" si="24"/>
        <v>-0.2010904410556589</v>
      </c>
      <c r="Q776">
        <f t="shared" si="25"/>
        <v>-11.52163357291351</v>
      </c>
    </row>
    <row r="777" spans="1:17" ht="12.75">
      <c r="A777" t="s">
        <v>919</v>
      </c>
      <c r="B777" t="s">
        <v>920</v>
      </c>
      <c r="C777">
        <v>87</v>
      </c>
      <c r="D777">
        <v>10</v>
      </c>
      <c r="E777">
        <v>-46.91959</v>
      </c>
      <c r="F777">
        <v>0.214164</v>
      </c>
      <c r="G777">
        <v>20.9787889858951</v>
      </c>
      <c r="H777">
        <v>26.688985902126</v>
      </c>
      <c r="I777">
        <v>39.459985151601</v>
      </c>
      <c r="J777" s="1">
        <v>5.24</v>
      </c>
      <c r="K777" s="1">
        <v>5.24</v>
      </c>
      <c r="L777" s="1">
        <v>1.54</v>
      </c>
      <c r="M777" s="1">
        <v>0.1</v>
      </c>
      <c r="N777" s="1">
        <v>0.1</v>
      </c>
      <c r="O777" s="1">
        <v>1.43E-05</v>
      </c>
      <c r="P777">
        <f t="shared" si="24"/>
        <v>-0.20231533210260177</v>
      </c>
      <c r="Q777">
        <f t="shared" si="25"/>
        <v>-11.591814660266698</v>
      </c>
    </row>
    <row r="778" spans="1:17" ht="12.75">
      <c r="A778" t="s">
        <v>921</v>
      </c>
      <c r="B778" t="s">
        <v>922</v>
      </c>
      <c r="C778">
        <v>57</v>
      </c>
      <c r="D778">
        <v>14.1</v>
      </c>
      <c r="E778">
        <v>-45.933956</v>
      </c>
      <c r="F778">
        <v>0.24418</v>
      </c>
      <c r="G778">
        <v>24.9821231077322</v>
      </c>
      <c r="H778">
        <v>26.688985902126</v>
      </c>
      <c r="I778">
        <v>29.8273484998258</v>
      </c>
      <c r="J778" s="1">
        <v>0.326</v>
      </c>
      <c r="K778" s="1">
        <v>0.326</v>
      </c>
      <c r="L778" s="1">
        <v>0.215</v>
      </c>
      <c r="M778" s="1">
        <v>0.1</v>
      </c>
      <c r="N778" s="1">
        <v>0.1</v>
      </c>
      <c r="O778" s="1">
        <v>0.0114</v>
      </c>
      <c r="P778">
        <f t="shared" si="24"/>
        <v>-0.17786558341423162</v>
      </c>
      <c r="Q778">
        <f t="shared" si="25"/>
        <v>-10.190947250267566</v>
      </c>
    </row>
    <row r="779" spans="1:17" ht="12.75">
      <c r="A779" t="s">
        <v>923</v>
      </c>
      <c r="B779" t="s">
        <v>922</v>
      </c>
      <c r="C779">
        <v>91</v>
      </c>
      <c r="D779">
        <v>14.2</v>
      </c>
      <c r="E779">
        <v>-48.915554</v>
      </c>
      <c r="F779">
        <v>0.233793</v>
      </c>
      <c r="G779">
        <v>24.896070614578</v>
      </c>
      <c r="H779">
        <v>26.688985902126</v>
      </c>
      <c r="I779">
        <v>30.2116881876081</v>
      </c>
      <c r="J779" s="1">
        <v>0.347</v>
      </c>
      <c r="K779" s="1">
        <v>0.347</v>
      </c>
      <c r="L779" s="1">
        <v>0.228</v>
      </c>
      <c r="M779" s="1">
        <v>0.1</v>
      </c>
      <c r="N779" s="1">
        <v>0.1</v>
      </c>
      <c r="O779" s="1">
        <v>0.0087</v>
      </c>
      <c r="P779">
        <f t="shared" si="24"/>
        <v>-0.18384378008539662</v>
      </c>
      <c r="Q779">
        <f t="shared" si="25"/>
        <v>-10.53347268862448</v>
      </c>
    </row>
    <row r="780" spans="1:17" ht="12.75">
      <c r="A780" t="s">
        <v>924</v>
      </c>
      <c r="B780" t="s">
        <v>925</v>
      </c>
      <c r="C780">
        <v>62</v>
      </c>
      <c r="D780">
        <v>25</v>
      </c>
      <c r="E780">
        <v>-31.914116</v>
      </c>
      <c r="F780">
        <v>0.271627</v>
      </c>
      <c r="G780">
        <v>20.5654105936672</v>
      </c>
      <c r="H780">
        <v>26.688985902126</v>
      </c>
      <c r="I780">
        <v>36.1917620340963</v>
      </c>
      <c r="J780" s="1">
        <v>6.97</v>
      </c>
      <c r="K780" s="1">
        <v>6.97</v>
      </c>
      <c r="L780" s="1">
        <v>1.32</v>
      </c>
      <c r="M780" s="1">
        <v>0.1</v>
      </c>
      <c r="N780" s="1">
        <v>0.1</v>
      </c>
      <c r="O780" s="1">
        <v>0.000138</v>
      </c>
      <c r="P780">
        <f t="shared" si="24"/>
        <v>-0.178270682418755</v>
      </c>
      <c r="Q780">
        <f t="shared" si="25"/>
        <v>-10.214157713511707</v>
      </c>
    </row>
    <row r="781" spans="1:17" ht="12.75">
      <c r="A781" t="s">
        <v>926</v>
      </c>
      <c r="B781" t="s">
        <v>927</v>
      </c>
      <c r="C781">
        <v>67</v>
      </c>
      <c r="D781">
        <v>25</v>
      </c>
      <c r="E781">
        <v>-69.87101</v>
      </c>
      <c r="F781">
        <v>0.18437</v>
      </c>
      <c r="G781">
        <v>25.3197639475936</v>
      </c>
      <c r="H781">
        <v>26.688985902126</v>
      </c>
      <c r="I781">
        <v>30.4674145417772</v>
      </c>
      <c r="J781" s="1">
        <v>0.258</v>
      </c>
      <c r="K781" s="1">
        <v>0.258</v>
      </c>
      <c r="L781" s="1">
        <v>0.201</v>
      </c>
      <c r="M781" s="1">
        <v>0.1</v>
      </c>
      <c r="N781" s="1">
        <v>0.1</v>
      </c>
      <c r="O781" s="1">
        <v>0.00729</v>
      </c>
      <c r="P781">
        <f t="shared" si="24"/>
        <v>-0.20166191103086806</v>
      </c>
      <c r="Q781">
        <f t="shared" si="25"/>
        <v>-11.55437639061144</v>
      </c>
    </row>
    <row r="782" spans="1:17" ht="12.75">
      <c r="A782" t="s">
        <v>928</v>
      </c>
      <c r="B782" t="s">
        <v>929</v>
      </c>
      <c r="C782">
        <v>87</v>
      </c>
      <c r="D782">
        <v>15.3</v>
      </c>
      <c r="E782">
        <v>-49.882687</v>
      </c>
      <c r="F782">
        <v>0.22459</v>
      </c>
      <c r="G782">
        <v>23.9098943269672</v>
      </c>
      <c r="H782">
        <v>26.688985902126</v>
      </c>
      <c r="I782">
        <v>32.4869435835855</v>
      </c>
      <c r="J782" s="1">
        <v>0.686</v>
      </c>
      <c r="K782" s="1">
        <v>0.686</v>
      </c>
      <c r="L782" s="1">
        <v>0.368</v>
      </c>
      <c r="M782" s="1">
        <v>0.1</v>
      </c>
      <c r="N782" s="1">
        <v>0.1</v>
      </c>
      <c r="O782" s="1">
        <v>0.0018</v>
      </c>
      <c r="P782">
        <f t="shared" si="24"/>
        <v>-0.19364433178292523</v>
      </c>
      <c r="Q782">
        <f t="shared" si="25"/>
        <v>-11.095002937792643</v>
      </c>
    </row>
    <row r="783" spans="1:17" ht="12.75">
      <c r="A783" t="s">
        <v>930</v>
      </c>
      <c r="B783" t="s">
        <v>931</v>
      </c>
      <c r="C783">
        <v>52</v>
      </c>
      <c r="D783">
        <v>25</v>
      </c>
      <c r="E783">
        <v>-31.934504</v>
      </c>
      <c r="F783">
        <v>0.270582</v>
      </c>
      <c r="G783">
        <v>20.4486842713303</v>
      </c>
      <c r="H783">
        <v>26.688985902126</v>
      </c>
      <c r="I783">
        <v>36.4344020350188</v>
      </c>
      <c r="J783" s="1">
        <v>7.56</v>
      </c>
      <c r="K783" s="1">
        <v>7.56</v>
      </c>
      <c r="L783" s="1">
        <v>1.4</v>
      </c>
      <c r="M783" s="1">
        <v>0.1</v>
      </c>
      <c r="N783" s="1">
        <v>0.1</v>
      </c>
      <c r="O783" s="1">
        <v>0.000117</v>
      </c>
      <c r="P783">
        <f t="shared" si="24"/>
        <v>-0.1786963315402047</v>
      </c>
      <c r="Q783">
        <f t="shared" si="25"/>
        <v>-10.238545611724227</v>
      </c>
    </row>
    <row r="784" spans="1:17" ht="12.75">
      <c r="A784" t="s">
        <v>932</v>
      </c>
      <c r="B784" t="s">
        <v>933</v>
      </c>
      <c r="C784">
        <v>76</v>
      </c>
      <c r="D784">
        <v>25</v>
      </c>
      <c r="E784">
        <v>-33.927692</v>
      </c>
      <c r="F784">
        <v>0.272462</v>
      </c>
      <c r="G784">
        <v>21.9736925493785</v>
      </c>
      <c r="H784">
        <v>26.688985902126</v>
      </c>
      <c r="I784">
        <v>33.9694655220305</v>
      </c>
      <c r="J784" s="1">
        <v>2.63</v>
      </c>
      <c r="K784" s="1">
        <v>2.63</v>
      </c>
      <c r="L784" s="1">
        <v>0.727</v>
      </c>
      <c r="M784" s="1">
        <v>0.1</v>
      </c>
      <c r="N784" s="1">
        <v>0.1</v>
      </c>
      <c r="O784" s="1">
        <v>0.000643</v>
      </c>
      <c r="P784">
        <f t="shared" si="24"/>
        <v>-0.1768805996876327</v>
      </c>
      <c r="Q784">
        <f t="shared" si="25"/>
        <v>-10.13451183984438</v>
      </c>
    </row>
    <row r="785" spans="1:17" ht="12.75">
      <c r="A785" t="s">
        <v>934</v>
      </c>
      <c r="B785" t="s">
        <v>935</v>
      </c>
      <c r="C785">
        <v>91</v>
      </c>
      <c r="D785">
        <v>14.6</v>
      </c>
      <c r="E785">
        <v>-50.959595</v>
      </c>
      <c r="F785">
        <v>0.228649</v>
      </c>
      <c r="G785">
        <v>25.0848354736478</v>
      </c>
      <c r="H785">
        <v>26.688985902126</v>
      </c>
      <c r="I785">
        <v>29.9478016331253</v>
      </c>
      <c r="J785" s="1">
        <v>0.304</v>
      </c>
      <c r="K785" s="1">
        <v>0.304</v>
      </c>
      <c r="L785" s="1">
        <v>0.211</v>
      </c>
      <c r="M785" s="1">
        <v>0.1</v>
      </c>
      <c r="N785" s="1">
        <v>0.1</v>
      </c>
      <c r="O785" s="1">
        <v>0.0104</v>
      </c>
      <c r="P785">
        <f t="shared" si="24"/>
        <v>-0.1843770732487551</v>
      </c>
      <c r="Q785">
        <f t="shared" si="25"/>
        <v>-10.564028136128101</v>
      </c>
    </row>
    <row r="786" spans="1:17" ht="12.75">
      <c r="A786" t="s">
        <v>936</v>
      </c>
      <c r="B786" t="s">
        <v>937</v>
      </c>
      <c r="C786">
        <v>81</v>
      </c>
      <c r="D786">
        <v>25</v>
      </c>
      <c r="E786">
        <v>-40.965706</v>
      </c>
      <c r="F786">
        <v>0.261627</v>
      </c>
      <c r="G786">
        <v>24.8371576730306</v>
      </c>
      <c r="H786">
        <v>26.688985902126</v>
      </c>
      <c r="I786">
        <v>29.7433390632674</v>
      </c>
      <c r="J786" s="1">
        <v>0.361</v>
      </c>
      <c r="K786" s="1">
        <v>0.361</v>
      </c>
      <c r="L786" s="1">
        <v>0.222</v>
      </c>
      <c r="M786" s="1">
        <v>0.1</v>
      </c>
      <c r="N786" s="1">
        <v>0.1</v>
      </c>
      <c r="O786" s="1">
        <v>0.012</v>
      </c>
      <c r="P786">
        <f t="shared" si="24"/>
        <v>-0.17209574608762934</v>
      </c>
      <c r="Q786">
        <f t="shared" si="25"/>
        <v>-9.86035992297621</v>
      </c>
    </row>
    <row r="787" spans="1:17" ht="12.75">
      <c r="A787" t="s">
        <v>938</v>
      </c>
      <c r="B787" t="s">
        <v>939</v>
      </c>
      <c r="C787">
        <v>76</v>
      </c>
      <c r="D787">
        <v>28</v>
      </c>
      <c r="E787">
        <v>-36.011551</v>
      </c>
      <c r="F787">
        <v>0.277172</v>
      </c>
      <c r="G787">
        <v>23.9951662508711</v>
      </c>
      <c r="H787">
        <v>26.688985902126</v>
      </c>
      <c r="I787">
        <v>30.7318261548622</v>
      </c>
      <c r="J787" s="1">
        <v>0.647</v>
      </c>
      <c r="K787" s="1">
        <v>0.647</v>
      </c>
      <c r="L787" s="1">
        <v>0.307</v>
      </c>
      <c r="M787" s="1">
        <v>0.1</v>
      </c>
      <c r="N787" s="1">
        <v>0.1</v>
      </c>
      <c r="O787" s="1">
        <v>0.00607</v>
      </c>
      <c r="P787">
        <f t="shared" si="24"/>
        <v>-0.1705403886060833</v>
      </c>
      <c r="Q787">
        <f t="shared" si="25"/>
        <v>-9.771244503649527</v>
      </c>
    </row>
    <row r="788" spans="1:17" ht="12.75">
      <c r="A788" t="s">
        <v>940</v>
      </c>
      <c r="B788" t="s">
        <v>941</v>
      </c>
      <c r="C788">
        <v>67</v>
      </c>
      <c r="D788">
        <v>25</v>
      </c>
      <c r="E788">
        <v>-49.906582</v>
      </c>
      <c r="F788">
        <v>0.235376</v>
      </c>
      <c r="G788">
        <v>25.6608806838021</v>
      </c>
      <c r="H788">
        <v>26.688985902126</v>
      </c>
      <c r="I788">
        <v>28.688497076743</v>
      </c>
      <c r="J788" s="1">
        <v>0.204</v>
      </c>
      <c r="K788" s="1">
        <v>0.204</v>
      </c>
      <c r="L788" s="1">
        <v>0.16</v>
      </c>
      <c r="M788" s="1">
        <v>0.1</v>
      </c>
      <c r="N788" s="1">
        <v>0.1</v>
      </c>
      <c r="O788" s="1">
        <v>0.025</v>
      </c>
      <c r="P788">
        <f t="shared" si="24"/>
        <v>-0.16768230464881367</v>
      </c>
      <c r="Q788">
        <f t="shared" si="25"/>
        <v>-9.607488355403927</v>
      </c>
    </row>
    <row r="789" spans="1:17" ht="12.75">
      <c r="A789" t="s">
        <v>942</v>
      </c>
      <c r="B789" t="s">
        <v>943</v>
      </c>
      <c r="C789">
        <v>81</v>
      </c>
      <c r="D789">
        <v>4.8</v>
      </c>
      <c r="E789">
        <v>-37.948223</v>
      </c>
      <c r="F789">
        <v>0.256669</v>
      </c>
      <c r="G789">
        <v>22.3152791662842</v>
      </c>
      <c r="H789">
        <v>26.688985902126</v>
      </c>
      <c r="I789">
        <v>34.1266880050979</v>
      </c>
      <c r="J789" s="1">
        <v>2.07</v>
      </c>
      <c r="K789" s="1">
        <v>2.07</v>
      </c>
      <c r="L789" s="1">
        <v>0.675</v>
      </c>
      <c r="M789" s="1">
        <v>0.1</v>
      </c>
      <c r="N789" s="1">
        <v>0.1</v>
      </c>
      <c r="O789" s="1">
        <v>0.000577</v>
      </c>
      <c r="P789">
        <f t="shared" si="24"/>
        <v>-0.18317052386450947</v>
      </c>
      <c r="Q789">
        <f t="shared" si="25"/>
        <v>-10.494897948636718</v>
      </c>
    </row>
    <row r="790" spans="1:17" ht="12.75">
      <c r="A790" t="s">
        <v>944</v>
      </c>
      <c r="B790" t="s">
        <v>945</v>
      </c>
      <c r="C790">
        <v>52</v>
      </c>
      <c r="D790">
        <v>25</v>
      </c>
      <c r="E790">
        <v>-29.921297</v>
      </c>
      <c r="F790">
        <v>0.269122</v>
      </c>
      <c r="G790">
        <v>18.9905686275525</v>
      </c>
      <c r="H790">
        <v>26.688985902126</v>
      </c>
      <c r="I790">
        <v>38.8185136909412</v>
      </c>
      <c r="J790" s="1">
        <v>20.8</v>
      </c>
      <c r="K790" s="1">
        <v>20.8</v>
      </c>
      <c r="L790" s="1">
        <v>2.62</v>
      </c>
      <c r="M790" s="1">
        <v>0.1</v>
      </c>
      <c r="N790" s="1">
        <v>0.1</v>
      </c>
      <c r="O790" s="1">
        <v>2.23E-05</v>
      </c>
      <c r="P790">
        <f t="shared" si="24"/>
        <v>-0.1800445175311592</v>
      </c>
      <c r="Q790">
        <f t="shared" si="25"/>
        <v>-10.315790979004582</v>
      </c>
    </row>
    <row r="791" spans="1:17" ht="12.75">
      <c r="A791" t="s">
        <v>946</v>
      </c>
      <c r="B791" t="s">
        <v>947</v>
      </c>
      <c r="C791">
        <v>62</v>
      </c>
      <c r="D791">
        <v>25</v>
      </c>
      <c r="E791">
        <v>-46.917812</v>
      </c>
      <c r="F791">
        <v>0.248459</v>
      </c>
      <c r="G791">
        <v>26.2142174254091</v>
      </c>
      <c r="H791">
        <v>26.688985902126</v>
      </c>
      <c r="I791">
        <v>27.5387193905613</v>
      </c>
      <c r="J791" s="1">
        <v>0.139</v>
      </c>
      <c r="K791" s="1">
        <v>0.139</v>
      </c>
      <c r="L791" s="1">
        <v>0.124</v>
      </c>
      <c r="M791" s="1">
        <v>0.1</v>
      </c>
      <c r="N791" s="1">
        <v>0.1</v>
      </c>
      <c r="O791" s="1">
        <v>0.0555</v>
      </c>
      <c r="P791">
        <f t="shared" si="24"/>
        <v>-0.11204800475319698</v>
      </c>
      <c r="Q791">
        <f t="shared" si="25"/>
        <v>-6.419877775219974</v>
      </c>
    </row>
    <row r="792" spans="1:17" ht="12.75">
      <c r="A792" t="s">
        <v>948</v>
      </c>
      <c r="B792" t="s">
        <v>949</v>
      </c>
      <c r="C792">
        <v>105</v>
      </c>
      <c r="D792">
        <v>20</v>
      </c>
      <c r="E792">
        <v>-43.931808</v>
      </c>
      <c r="F792">
        <v>0.21382</v>
      </c>
      <c r="G792">
        <v>19.5972595912183</v>
      </c>
      <c r="H792">
        <v>26.688985902126</v>
      </c>
      <c r="I792">
        <v>42.5867371911302</v>
      </c>
      <c r="J792" s="1">
        <v>13.6</v>
      </c>
      <c r="K792" s="1">
        <v>13.6</v>
      </c>
      <c r="L792" s="1">
        <v>2.99</v>
      </c>
      <c r="M792" s="1">
        <v>0.1</v>
      </c>
      <c r="N792" s="1">
        <v>0.1</v>
      </c>
      <c r="O792" s="1">
        <v>1.64E-06</v>
      </c>
      <c r="P792">
        <f t="shared" si="24"/>
        <v>-0.20305427448281266</v>
      </c>
      <c r="Q792">
        <f t="shared" si="25"/>
        <v>-11.634152939956133</v>
      </c>
    </row>
    <row r="793" spans="1:17" ht="12.75">
      <c r="A793" t="s">
        <v>950</v>
      </c>
      <c r="B793" t="s">
        <v>951</v>
      </c>
      <c r="C793">
        <v>92</v>
      </c>
      <c r="D793">
        <v>17.8</v>
      </c>
      <c r="E793">
        <v>-40.933582</v>
      </c>
      <c r="F793">
        <v>0.245818</v>
      </c>
      <c r="G793">
        <v>22.4939746776202</v>
      </c>
      <c r="H793">
        <v>26.688985902126</v>
      </c>
      <c r="I793">
        <v>34.3228895877904</v>
      </c>
      <c r="J793" s="1">
        <v>1.83</v>
      </c>
      <c r="K793" s="1">
        <v>1.83</v>
      </c>
      <c r="L793" s="1">
        <v>0.653</v>
      </c>
      <c r="M793" s="1">
        <v>0.1</v>
      </c>
      <c r="N793" s="1">
        <v>0.1</v>
      </c>
      <c r="O793" s="1">
        <v>0.000503</v>
      </c>
      <c r="P793">
        <f t="shared" si="24"/>
        <v>-0.1875991384414099</v>
      </c>
      <c r="Q793">
        <f t="shared" si="25"/>
        <v>-10.748638872983229</v>
      </c>
    </row>
    <row r="794" spans="1:17" ht="12.75">
      <c r="A794" t="s">
        <v>952</v>
      </c>
      <c r="B794" t="s">
        <v>953</v>
      </c>
      <c r="C794">
        <v>74</v>
      </c>
      <c r="D794">
        <v>25</v>
      </c>
      <c r="E794">
        <v>-50.924156</v>
      </c>
      <c r="F794">
        <v>0.235693</v>
      </c>
      <c r="G794">
        <v>26.2375285004859</v>
      </c>
      <c r="H794">
        <v>26.688985902126</v>
      </c>
      <c r="I794">
        <v>27.5652150579757</v>
      </c>
      <c r="J794" s="1">
        <v>0.137</v>
      </c>
      <c r="K794" s="1">
        <v>0.137</v>
      </c>
      <c r="L794" s="1">
        <v>0.123</v>
      </c>
      <c r="M794" s="1">
        <v>0.1</v>
      </c>
      <c r="N794" s="1">
        <v>0.1</v>
      </c>
      <c r="O794" s="1">
        <v>0.0545</v>
      </c>
      <c r="P794">
        <f t="shared" si="24"/>
        <v>-0.11513355664767921</v>
      </c>
      <c r="Q794">
        <f t="shared" si="25"/>
        <v>-6.596666876242402</v>
      </c>
    </row>
    <row r="795" spans="1:17" ht="12.75">
      <c r="A795" t="s">
        <v>954</v>
      </c>
      <c r="B795" t="s">
        <v>955</v>
      </c>
      <c r="C795">
        <v>117</v>
      </c>
      <c r="D795">
        <v>21.2</v>
      </c>
      <c r="E795">
        <v>-40.89122</v>
      </c>
      <c r="F795">
        <v>0.222939</v>
      </c>
      <c r="G795">
        <v>19.387684163053</v>
      </c>
      <c r="H795">
        <v>26.688985902126</v>
      </c>
      <c r="I795">
        <v>42.088408206673</v>
      </c>
      <c r="J795" s="1">
        <v>15.8</v>
      </c>
      <c r="K795" s="1">
        <v>15.8</v>
      </c>
      <c r="L795" s="1">
        <v>3.1</v>
      </c>
      <c r="M795" s="1">
        <v>0.1</v>
      </c>
      <c r="N795" s="1">
        <v>0.1</v>
      </c>
      <c r="O795" s="1">
        <v>2.31E-06</v>
      </c>
      <c r="P795">
        <f t="shared" si="24"/>
        <v>-0.1993466554535147</v>
      </c>
      <c r="Q795">
        <f t="shared" si="25"/>
        <v>-11.421722017534968</v>
      </c>
    </row>
    <row r="796" spans="1:17" ht="12.75">
      <c r="A796" t="s">
        <v>956</v>
      </c>
      <c r="B796" t="s">
        <v>957</v>
      </c>
      <c r="C796">
        <v>74</v>
      </c>
      <c r="D796">
        <v>19.9</v>
      </c>
      <c r="E796">
        <v>-55.847527</v>
      </c>
      <c r="F796">
        <v>0.190738</v>
      </c>
      <c r="G796">
        <v>21.2023307238412</v>
      </c>
      <c r="H796">
        <v>26.688985902126</v>
      </c>
      <c r="I796">
        <v>41.1409877834593</v>
      </c>
      <c r="J796" s="1">
        <v>4.48</v>
      </c>
      <c r="K796" s="1">
        <v>4.48</v>
      </c>
      <c r="L796" s="1">
        <v>1.57</v>
      </c>
      <c r="M796" s="1">
        <v>0.1</v>
      </c>
      <c r="N796" s="1">
        <v>0.1</v>
      </c>
      <c r="O796" s="1">
        <v>4.46E-06</v>
      </c>
      <c r="P796">
        <f t="shared" si="24"/>
        <v>-0.21206738793933566</v>
      </c>
      <c r="Q796">
        <f t="shared" si="25"/>
        <v>-12.15056630128747</v>
      </c>
    </row>
    <row r="797" spans="1:17" ht="12.75">
      <c r="A797" t="s">
        <v>958</v>
      </c>
      <c r="B797" t="s">
        <v>959</v>
      </c>
      <c r="C797">
        <v>109</v>
      </c>
      <c r="D797">
        <v>16.1</v>
      </c>
      <c r="E797">
        <v>-46.931648</v>
      </c>
      <c r="F797">
        <v>0.227783</v>
      </c>
      <c r="G797">
        <v>22.9717542152064</v>
      </c>
      <c r="H797">
        <v>26.688985902126</v>
      </c>
      <c r="I797">
        <v>34.2833475561542</v>
      </c>
      <c r="J797" s="1">
        <v>1.32</v>
      </c>
      <c r="K797" s="1">
        <v>1.32</v>
      </c>
      <c r="L797" s="1">
        <v>0.564</v>
      </c>
      <c r="M797" s="1">
        <v>0.1</v>
      </c>
      <c r="N797" s="1">
        <v>0.1</v>
      </c>
      <c r="O797" s="1">
        <v>0.000517</v>
      </c>
      <c r="P797">
        <f t="shared" si="24"/>
        <v>-0.19458300658511912</v>
      </c>
      <c r="Q797">
        <f t="shared" si="25"/>
        <v>-11.14878504229363</v>
      </c>
    </row>
    <row r="798" spans="1:17" ht="12.75">
      <c r="A798" t="s">
        <v>960</v>
      </c>
      <c r="B798" t="s">
        <v>961</v>
      </c>
      <c r="C798">
        <v>68</v>
      </c>
      <c r="D798">
        <v>25.3</v>
      </c>
      <c r="E798">
        <v>-47.867863</v>
      </c>
      <c r="F798">
        <v>0.209721</v>
      </c>
      <c r="G798">
        <v>20.7661407261706</v>
      </c>
      <c r="H798">
        <v>26.688985902126</v>
      </c>
      <c r="I798">
        <v>40.3416884172041</v>
      </c>
      <c r="J798" s="1">
        <v>6.07</v>
      </c>
      <c r="K798" s="1">
        <v>6.07</v>
      </c>
      <c r="L798" s="1">
        <v>1.75</v>
      </c>
      <c r="M798" s="1">
        <v>0.1</v>
      </c>
      <c r="N798" s="1">
        <v>0.1</v>
      </c>
      <c r="O798" s="1">
        <v>7.76E-06</v>
      </c>
      <c r="P798">
        <f t="shared" si="24"/>
        <v>-0.20430875376692695</v>
      </c>
      <c r="Q798">
        <f t="shared" si="25"/>
        <v>-11.706029308422474</v>
      </c>
    </row>
    <row r="799" spans="1:17" ht="12.75">
      <c r="A799" t="s">
        <v>962</v>
      </c>
      <c r="B799" t="s">
        <v>963</v>
      </c>
      <c r="C799">
        <v>82</v>
      </c>
      <c r="D799">
        <v>25</v>
      </c>
      <c r="E799">
        <v>-62.833729</v>
      </c>
      <c r="F799">
        <v>0.187328</v>
      </c>
      <c r="G799">
        <v>23.2702065055777</v>
      </c>
      <c r="H799">
        <v>26.688985902126</v>
      </c>
      <c r="I799">
        <v>35.9203031402431</v>
      </c>
      <c r="J799" s="1">
        <v>1.07</v>
      </c>
      <c r="K799" s="1">
        <v>1.07</v>
      </c>
      <c r="L799" s="1">
        <v>0.564</v>
      </c>
      <c r="M799" s="1">
        <v>0.1</v>
      </c>
      <c r="N799" s="1">
        <v>0.1</v>
      </c>
      <c r="O799" s="1">
        <v>0.000166</v>
      </c>
      <c r="P799">
        <f t="shared" si="24"/>
        <v>-0.21147190634104018</v>
      </c>
      <c r="Q799">
        <f t="shared" si="25"/>
        <v>-12.116447718927434</v>
      </c>
    </row>
    <row r="800" spans="1:17" ht="12.75">
      <c r="A800" t="s">
        <v>964</v>
      </c>
      <c r="B800" t="s">
        <v>965</v>
      </c>
      <c r="C800">
        <v>63</v>
      </c>
      <c r="D800">
        <v>25</v>
      </c>
      <c r="E800">
        <v>-52.004341</v>
      </c>
      <c r="F800">
        <v>0.230589</v>
      </c>
      <c r="G800">
        <v>25.9245852539731</v>
      </c>
      <c r="H800">
        <v>26.688985902126</v>
      </c>
      <c r="I800">
        <v>28.2223624974238</v>
      </c>
      <c r="J800" s="1">
        <v>0.17</v>
      </c>
      <c r="K800" s="1">
        <v>0.17</v>
      </c>
      <c r="L800" s="1">
        <v>0.142</v>
      </c>
      <c r="M800" s="1">
        <v>0.1</v>
      </c>
      <c r="N800" s="1">
        <v>0.1</v>
      </c>
      <c r="O800" s="1">
        <v>0.0345</v>
      </c>
      <c r="P800">
        <f t="shared" si="24"/>
        <v>-0.15623551681175019</v>
      </c>
      <c r="Q800">
        <f t="shared" si="25"/>
        <v>-8.951635723358505</v>
      </c>
    </row>
    <row r="801" spans="1:17" ht="12.75">
      <c r="A801" t="s">
        <v>1806</v>
      </c>
      <c r="B801" t="s">
        <v>1807</v>
      </c>
      <c r="C801">
        <v>85</v>
      </c>
      <c r="D801">
        <v>21.8</v>
      </c>
      <c r="E801">
        <v>-28.926079</v>
      </c>
      <c r="F801">
        <v>0.242857</v>
      </c>
      <c r="G801">
        <v>15.600830466628</v>
      </c>
      <c r="H801">
        <v>26.688985902126</v>
      </c>
      <c r="I801">
        <v>47.247946590234</v>
      </c>
      <c r="J801" s="1">
        <v>218</v>
      </c>
      <c r="K801" s="1">
        <v>218</v>
      </c>
      <c r="L801" s="1">
        <v>14.7</v>
      </c>
      <c r="M801" s="1">
        <v>0.1</v>
      </c>
      <c r="N801" s="1">
        <v>0.1</v>
      </c>
      <c r="O801" s="1">
        <v>6.47E-08</v>
      </c>
      <c r="P801">
        <f t="shared" si="24"/>
        <v>-0.19178557366358467</v>
      </c>
      <c r="Q801">
        <f t="shared" si="25"/>
        <v>-10.988503942418756</v>
      </c>
    </row>
    <row r="802" spans="1:17" ht="12.75">
      <c r="A802" t="s">
        <v>966</v>
      </c>
      <c r="B802" t="s">
        <v>967</v>
      </c>
      <c r="C802">
        <v>91</v>
      </c>
      <c r="D802">
        <v>25</v>
      </c>
      <c r="E802">
        <v>-37.965504</v>
      </c>
      <c r="F802">
        <v>0.259307</v>
      </c>
      <c r="G802">
        <v>22.6920451052314</v>
      </c>
      <c r="H802">
        <v>26.688985902126</v>
      </c>
      <c r="I802">
        <v>33.3761695096525</v>
      </c>
      <c r="J802" s="1">
        <v>1.6</v>
      </c>
      <c r="K802" s="1">
        <v>1.6</v>
      </c>
      <c r="L802" s="1">
        <v>0.566</v>
      </c>
      <c r="M802" s="1">
        <v>0.1</v>
      </c>
      <c r="N802" s="1">
        <v>0.1</v>
      </c>
      <c r="O802" s="1">
        <v>0.00097</v>
      </c>
      <c r="P802">
        <f t="shared" si="24"/>
        <v>-0.18156387041697664</v>
      </c>
      <c r="Q802">
        <f t="shared" si="25"/>
        <v>-10.402843486952943</v>
      </c>
    </row>
    <row r="803" spans="1:17" ht="12.75">
      <c r="A803" t="s">
        <v>968</v>
      </c>
      <c r="B803" t="s">
        <v>969</v>
      </c>
      <c r="C803">
        <v>92</v>
      </c>
      <c r="D803">
        <v>25</v>
      </c>
      <c r="E803">
        <v>-39.86438</v>
      </c>
      <c r="F803">
        <v>0.2109</v>
      </c>
      <c r="G803">
        <v>17.4337934588607</v>
      </c>
      <c r="H803">
        <v>26.688985902126</v>
      </c>
      <c r="I803">
        <v>47.852051165327</v>
      </c>
      <c r="J803" s="1">
        <v>61.1</v>
      </c>
      <c r="K803" s="1">
        <v>61.1</v>
      </c>
      <c r="L803" s="1">
        <v>8.68</v>
      </c>
      <c r="M803" s="1">
        <v>0.1</v>
      </c>
      <c r="N803" s="1">
        <v>0.1</v>
      </c>
      <c r="O803" s="1">
        <v>4.26E-08</v>
      </c>
      <c r="P803">
        <f t="shared" si="24"/>
        <v>-0.20486307718837438</v>
      </c>
      <c r="Q803">
        <f t="shared" si="25"/>
        <v>-11.737789700956663</v>
      </c>
    </row>
    <row r="804" spans="1:17" ht="12.75">
      <c r="A804" t="s">
        <v>970</v>
      </c>
      <c r="B804" t="s">
        <v>971</v>
      </c>
      <c r="C804">
        <v>91</v>
      </c>
      <c r="D804">
        <v>25</v>
      </c>
      <c r="E804">
        <v>-45.969826</v>
      </c>
      <c r="F804">
        <v>0.248787</v>
      </c>
      <c r="G804">
        <v>25.7374436355896</v>
      </c>
      <c r="H804">
        <v>26.688985902126</v>
      </c>
      <c r="I804">
        <v>28.3885421332524</v>
      </c>
      <c r="J804" s="1">
        <v>0.193</v>
      </c>
      <c r="K804" s="1">
        <v>0.193</v>
      </c>
      <c r="L804" s="1">
        <v>0.153</v>
      </c>
      <c r="M804" s="1">
        <v>0.1</v>
      </c>
      <c r="N804" s="1">
        <v>0.1</v>
      </c>
      <c r="O804" s="1">
        <v>0.0308</v>
      </c>
      <c r="P804">
        <f t="shared" si="24"/>
        <v>-0.157460616698069</v>
      </c>
      <c r="Q804">
        <f t="shared" si="25"/>
        <v>-9.02182877632653</v>
      </c>
    </row>
    <row r="805" spans="1:17" ht="12.75">
      <c r="A805" t="s">
        <v>972</v>
      </c>
      <c r="B805" t="s">
        <v>973</v>
      </c>
      <c r="C805">
        <v>89</v>
      </c>
      <c r="D805">
        <v>20.5</v>
      </c>
      <c r="E805">
        <v>-41.966778</v>
      </c>
      <c r="F805">
        <v>0.253717</v>
      </c>
      <c r="G805">
        <v>24.2306639026435</v>
      </c>
      <c r="H805">
        <v>26.688985902126</v>
      </c>
      <c r="I805">
        <v>30.9467253630678</v>
      </c>
      <c r="J805" s="1">
        <v>0.55</v>
      </c>
      <c r="K805" s="1">
        <v>0.55</v>
      </c>
      <c r="L805" s="1">
        <v>0.295</v>
      </c>
      <c r="M805" s="1">
        <v>0.1</v>
      </c>
      <c r="N805" s="1">
        <v>0.1</v>
      </c>
      <c r="O805" s="1">
        <v>0.00523</v>
      </c>
      <c r="P805">
        <f t="shared" si="24"/>
        <v>-0.17966570086492922</v>
      </c>
      <c r="Q805">
        <f t="shared" si="25"/>
        <v>-10.294086382820389</v>
      </c>
    </row>
    <row r="806" spans="1:17" ht="12.75">
      <c r="A806" t="s">
        <v>974</v>
      </c>
      <c r="B806" t="s">
        <v>975</v>
      </c>
      <c r="C806">
        <v>95</v>
      </c>
      <c r="D806">
        <v>25</v>
      </c>
      <c r="E806">
        <v>-36.96661</v>
      </c>
      <c r="F806">
        <v>0.277152</v>
      </c>
      <c r="G806">
        <v>24.6285783429735</v>
      </c>
      <c r="H806">
        <v>26.688985902126</v>
      </c>
      <c r="I806">
        <v>29.7815835283435</v>
      </c>
      <c r="J806" s="1">
        <v>0.417</v>
      </c>
      <c r="K806" s="1">
        <v>0.417</v>
      </c>
      <c r="L806" s="1">
        <v>0.236</v>
      </c>
      <c r="M806" s="1">
        <v>0.1</v>
      </c>
      <c r="N806" s="1">
        <v>0.1</v>
      </c>
      <c r="O806" s="1">
        <v>0.0117</v>
      </c>
      <c r="P806">
        <f t="shared" si="24"/>
        <v>-0.16699589993407035</v>
      </c>
      <c r="Q806">
        <f t="shared" si="25"/>
        <v>-9.568160262211254</v>
      </c>
    </row>
    <row r="807" spans="1:17" ht="12.75">
      <c r="A807" t="s">
        <v>976</v>
      </c>
      <c r="B807" t="s">
        <v>977</v>
      </c>
      <c r="C807">
        <v>86</v>
      </c>
      <c r="D807">
        <v>25</v>
      </c>
      <c r="E807">
        <v>-38.949924</v>
      </c>
      <c r="F807">
        <v>0.279997</v>
      </c>
      <c r="G807">
        <v>26.3968464335347</v>
      </c>
      <c r="H807">
        <v>26.688985902126</v>
      </c>
      <c r="I807">
        <v>27.1200529382082</v>
      </c>
      <c r="J807" s="1">
        <v>0.122</v>
      </c>
      <c r="K807" s="1">
        <v>0.122</v>
      </c>
      <c r="L807" s="1">
        <v>0.113</v>
      </c>
      <c r="M807" s="1">
        <v>0.1</v>
      </c>
      <c r="N807" s="1">
        <v>0.1</v>
      </c>
      <c r="O807" s="1">
        <v>0.0742</v>
      </c>
      <c r="P807">
        <f t="shared" si="24"/>
        <v>-0.056652005233337466</v>
      </c>
      <c r="Q807">
        <f t="shared" si="25"/>
        <v>-3.2459208008232894</v>
      </c>
    </row>
    <row r="808" spans="1:17" ht="12.75">
      <c r="A808" t="s">
        <v>978</v>
      </c>
      <c r="B808" t="s">
        <v>979</v>
      </c>
      <c r="C808">
        <v>90</v>
      </c>
      <c r="D808">
        <v>25</v>
      </c>
      <c r="E808">
        <v>-41.927258</v>
      </c>
      <c r="F808">
        <v>0.259042</v>
      </c>
      <c r="G808">
        <v>25.0190996403836</v>
      </c>
      <c r="H808">
        <v>26.688985902126</v>
      </c>
      <c r="I808">
        <v>29.4873980510167</v>
      </c>
      <c r="J808" s="1">
        <v>0.318</v>
      </c>
      <c r="K808" s="1">
        <v>0.318</v>
      </c>
      <c r="L808" s="1">
        <v>0.206</v>
      </c>
      <c r="M808" s="1">
        <v>0.1</v>
      </c>
      <c r="N808" s="1">
        <v>0.1</v>
      </c>
      <c r="O808" s="1">
        <v>0.0144</v>
      </c>
      <c r="P808">
        <f t="shared" si="24"/>
        <v>-0.17077098709786107</v>
      </c>
      <c r="Q808">
        <f t="shared" si="25"/>
        <v>-9.784456823990475</v>
      </c>
    </row>
    <row r="809" spans="1:17" ht="12.75">
      <c r="A809" t="s">
        <v>1808</v>
      </c>
      <c r="B809" t="s">
        <v>1809</v>
      </c>
      <c r="C809">
        <v>53</v>
      </c>
      <c r="D809">
        <v>9.5</v>
      </c>
      <c r="E809">
        <v>-18.772585</v>
      </c>
      <c r="F809">
        <v>0.280973</v>
      </c>
      <c r="G809">
        <v>12.7969915971917</v>
      </c>
      <c r="H809">
        <v>26.688985902126</v>
      </c>
      <c r="I809">
        <v>47.0678884005313</v>
      </c>
      <c r="J809" s="1">
        <v>1520</v>
      </c>
      <c r="K809" s="1">
        <v>1520</v>
      </c>
      <c r="L809" s="1">
        <v>30.7</v>
      </c>
      <c r="M809" s="1">
        <v>0.1</v>
      </c>
      <c r="N809" s="1">
        <v>0.1</v>
      </c>
      <c r="O809" s="1">
        <v>7.33E-08</v>
      </c>
      <c r="P809">
        <f t="shared" si="24"/>
        <v>-0.1760880773942529</v>
      </c>
      <c r="Q809">
        <f t="shared" si="25"/>
        <v>-10.089103657263689</v>
      </c>
    </row>
    <row r="810" spans="1:17" ht="12.75">
      <c r="A810" t="s">
        <v>980</v>
      </c>
      <c r="B810" t="s">
        <v>981</v>
      </c>
      <c r="C810">
        <v>97</v>
      </c>
      <c r="D810">
        <v>25</v>
      </c>
      <c r="E810">
        <v>-69.908081</v>
      </c>
      <c r="F810">
        <v>0.186882</v>
      </c>
      <c r="G810">
        <v>25.8057683899813</v>
      </c>
      <c r="H810">
        <v>26.688985902126</v>
      </c>
      <c r="I810">
        <v>29.0816308650671</v>
      </c>
      <c r="J810" s="1">
        <v>0.184</v>
      </c>
      <c r="K810" s="1">
        <v>0.184</v>
      </c>
      <c r="L810" s="1">
        <v>0.156</v>
      </c>
      <c r="M810" s="1">
        <v>0.1</v>
      </c>
      <c r="N810" s="1">
        <v>0.1</v>
      </c>
      <c r="O810" s="1">
        <v>0.019</v>
      </c>
      <c r="P810">
        <f t="shared" si="24"/>
        <v>-0.1875080954212356</v>
      </c>
      <c r="Q810">
        <f t="shared" si="25"/>
        <v>-10.743422492173115</v>
      </c>
    </row>
    <row r="811" spans="1:17" ht="12.75">
      <c r="A811" t="s">
        <v>982</v>
      </c>
      <c r="B811" t="s">
        <v>983</v>
      </c>
      <c r="C811">
        <v>68</v>
      </c>
      <c r="D811">
        <v>25.8</v>
      </c>
      <c r="E811">
        <v>-35.953514</v>
      </c>
      <c r="F811">
        <v>0.263517</v>
      </c>
      <c r="G811">
        <v>22.0523663779623</v>
      </c>
      <c r="H811">
        <v>26.688985902126</v>
      </c>
      <c r="I811">
        <v>34.2483907453009</v>
      </c>
      <c r="J811" s="1">
        <v>2.49</v>
      </c>
      <c r="K811" s="1">
        <v>2.49</v>
      </c>
      <c r="L811" s="1">
        <v>0.733</v>
      </c>
      <c r="M811" s="1">
        <v>0.1</v>
      </c>
      <c r="N811" s="1">
        <v>0.1</v>
      </c>
      <c r="O811" s="1">
        <v>0.00053</v>
      </c>
      <c r="P811">
        <f t="shared" si="24"/>
        <v>-0.1805857888110554</v>
      </c>
      <c r="Q811">
        <f t="shared" si="25"/>
        <v>-10.346803538914278</v>
      </c>
    </row>
    <row r="812" spans="1:17" ht="12.75">
      <c r="A812" t="s">
        <v>984</v>
      </c>
      <c r="B812" t="s">
        <v>985</v>
      </c>
      <c r="C812">
        <v>73</v>
      </c>
      <c r="D812">
        <v>25</v>
      </c>
      <c r="E812">
        <v>-41.905064</v>
      </c>
      <c r="F812">
        <v>0.236625</v>
      </c>
      <c r="G812">
        <v>21.7202716346396</v>
      </c>
      <c r="H812">
        <v>26.688985902126</v>
      </c>
      <c r="I812">
        <v>36.2751592763548</v>
      </c>
      <c r="J812" s="1">
        <v>3.13</v>
      </c>
      <c r="K812" s="1">
        <v>3.13</v>
      </c>
      <c r="L812" s="1">
        <v>0.966</v>
      </c>
      <c r="M812" s="1">
        <v>0.1</v>
      </c>
      <c r="N812" s="1">
        <v>0.1</v>
      </c>
      <c r="O812" s="1">
        <v>0.00013</v>
      </c>
      <c r="P812">
        <f t="shared" si="24"/>
        <v>-0.1923096201855768</v>
      </c>
      <c r="Q812">
        <f t="shared" si="25"/>
        <v>-11.018529596397414</v>
      </c>
    </row>
    <row r="813" spans="1:17" ht="12.75">
      <c r="A813" t="s">
        <v>986</v>
      </c>
      <c r="B813" t="s">
        <v>987</v>
      </c>
      <c r="C813">
        <v>52</v>
      </c>
      <c r="D813">
        <v>25</v>
      </c>
      <c r="E813">
        <v>-23.912838</v>
      </c>
      <c r="F813">
        <v>0.28503</v>
      </c>
      <c r="G813">
        <v>16.7007823728187</v>
      </c>
      <c r="H813">
        <v>26.688985902126</v>
      </c>
      <c r="I813">
        <v>40.9904891331701</v>
      </c>
      <c r="J813" s="1">
        <v>102</v>
      </c>
      <c r="K813" s="1">
        <v>102</v>
      </c>
      <c r="L813" s="1">
        <v>5.89</v>
      </c>
      <c r="M813" s="1">
        <v>0.1</v>
      </c>
      <c r="N813" s="1">
        <v>0.1</v>
      </c>
      <c r="O813" s="1">
        <v>4.95E-06</v>
      </c>
      <c r="P813">
        <f t="shared" si="24"/>
        <v>-0.17389773784711873</v>
      </c>
      <c r="Q813">
        <f t="shared" si="25"/>
        <v>-9.963606445512307</v>
      </c>
    </row>
    <row r="814" spans="1:17" ht="12.75">
      <c r="A814" t="s">
        <v>988</v>
      </c>
      <c r="B814" t="s">
        <v>989</v>
      </c>
      <c r="C814">
        <v>71</v>
      </c>
      <c r="D814">
        <v>25</v>
      </c>
      <c r="E814">
        <v>-55.76376</v>
      </c>
      <c r="F814">
        <v>0.213269</v>
      </c>
      <c r="G814">
        <v>24.7827090566257</v>
      </c>
      <c r="H814">
        <v>26.688985902126</v>
      </c>
      <c r="I814">
        <v>30.9783137789715</v>
      </c>
      <c r="J814" s="1">
        <v>0.375</v>
      </c>
      <c r="K814" s="1">
        <v>0.375</v>
      </c>
      <c r="L814" s="1">
        <v>0.25</v>
      </c>
      <c r="M814" s="1">
        <v>0.1</v>
      </c>
      <c r="N814" s="1">
        <v>0.1</v>
      </c>
      <c r="O814" s="1">
        <v>0.00511</v>
      </c>
      <c r="P814">
        <f t="shared" si="24"/>
        <v>-0.1942424566433576</v>
      </c>
      <c r="Q814">
        <f t="shared" si="25"/>
        <v>-11.12927296791727</v>
      </c>
    </row>
    <row r="815" spans="1:17" ht="12.75">
      <c r="A815" t="s">
        <v>990</v>
      </c>
      <c r="B815" t="s">
        <v>991</v>
      </c>
      <c r="C815">
        <v>63</v>
      </c>
      <c r="D815">
        <v>20</v>
      </c>
      <c r="E815">
        <v>-43.804642</v>
      </c>
      <c r="F815">
        <v>0.22804</v>
      </c>
      <c r="G815">
        <v>21.4772228406664</v>
      </c>
      <c r="H815">
        <v>26.688985902126</v>
      </c>
      <c r="I815">
        <v>37.3188246407975</v>
      </c>
      <c r="J815" s="1">
        <v>3.71</v>
      </c>
      <c r="K815" s="1">
        <v>3.71</v>
      </c>
      <c r="L815" s="1">
        <v>1.13</v>
      </c>
      <c r="M815" s="1">
        <v>0.1</v>
      </c>
      <c r="N815" s="1">
        <v>0.1</v>
      </c>
      <c r="O815" s="1">
        <v>6.31E-05</v>
      </c>
      <c r="P815">
        <f t="shared" si="24"/>
        <v>-0.1961192335297936</v>
      </c>
      <c r="Q815">
        <f t="shared" si="25"/>
        <v>-11.236804362597756</v>
      </c>
    </row>
    <row r="816" spans="1:17" ht="12.75">
      <c r="A816" t="s">
        <v>992</v>
      </c>
      <c r="B816" t="s">
        <v>993</v>
      </c>
      <c r="C816">
        <v>68</v>
      </c>
      <c r="D816">
        <v>25</v>
      </c>
      <c r="E816">
        <v>-23.962654</v>
      </c>
      <c r="F816">
        <v>0.332171</v>
      </c>
      <c r="G816">
        <v>22.0504819168039</v>
      </c>
      <c r="H816">
        <v>26.688985902126</v>
      </c>
      <c r="I816">
        <v>31.7297313460039</v>
      </c>
      <c r="J816" s="1">
        <v>2.49</v>
      </c>
      <c r="K816" s="1">
        <v>2.49</v>
      </c>
      <c r="L816" s="1">
        <v>0.534</v>
      </c>
      <c r="M816" s="1">
        <v>0.1</v>
      </c>
      <c r="N816" s="1">
        <v>0.1</v>
      </c>
      <c r="O816" s="1">
        <v>0.00304</v>
      </c>
      <c r="P816">
        <f t="shared" si="24"/>
        <v>-0.15146998012779128</v>
      </c>
      <c r="Q816">
        <f t="shared" si="25"/>
        <v>-8.67859058425289</v>
      </c>
    </row>
    <row r="817" spans="1:17" ht="12.75">
      <c r="A817" t="s">
        <v>994</v>
      </c>
      <c r="B817" t="s">
        <v>995</v>
      </c>
      <c r="C817">
        <v>98</v>
      </c>
      <c r="D817">
        <v>25</v>
      </c>
      <c r="E817">
        <v>-60.887463</v>
      </c>
      <c r="F817">
        <v>0.210944</v>
      </c>
      <c r="G817">
        <v>26.6357533771499</v>
      </c>
      <c r="H817">
        <v>26.688985902126</v>
      </c>
      <c r="I817">
        <v>26.8106717313385</v>
      </c>
      <c r="J817" s="1">
        <v>0.104</v>
      </c>
      <c r="K817" s="1">
        <v>0.104</v>
      </c>
      <c r="L817" s="1">
        <v>0.103</v>
      </c>
      <c r="M817" s="1">
        <v>0.1</v>
      </c>
      <c r="N817" s="1">
        <v>0.1</v>
      </c>
      <c r="O817" s="1">
        <v>0.0919</v>
      </c>
      <c r="P817">
        <f t="shared" si="24"/>
        <v>-0.0060122062913248175</v>
      </c>
      <c r="Q817">
        <f t="shared" si="25"/>
        <v>-0.3444740460549131</v>
      </c>
    </row>
    <row r="818" spans="1:17" ht="12.75">
      <c r="A818" t="s">
        <v>996</v>
      </c>
      <c r="B818" t="s">
        <v>997</v>
      </c>
      <c r="C818">
        <v>67</v>
      </c>
      <c r="D818">
        <v>25</v>
      </c>
      <c r="E818">
        <v>-44.932377</v>
      </c>
      <c r="F818">
        <v>0.249773</v>
      </c>
      <c r="G818">
        <v>25.3124676458322</v>
      </c>
      <c r="H818">
        <v>26.688985902126</v>
      </c>
      <c r="I818">
        <v>29.1324551987063</v>
      </c>
      <c r="J818" s="1">
        <v>0.26</v>
      </c>
      <c r="K818" s="1">
        <v>0.26</v>
      </c>
      <c r="L818" s="1">
        <v>0.184</v>
      </c>
      <c r="M818" s="1">
        <v>0.1</v>
      </c>
      <c r="N818" s="1">
        <v>0.1</v>
      </c>
      <c r="O818" s="1">
        <v>0.0184</v>
      </c>
      <c r="P818">
        <f t="shared" si="24"/>
        <v>-0.17033684502477536</v>
      </c>
      <c r="Q818">
        <f t="shared" si="25"/>
        <v>-9.759582315493603</v>
      </c>
    </row>
    <row r="819" spans="1:17" ht="12.75">
      <c r="A819" t="s">
        <v>998</v>
      </c>
      <c r="B819" t="s">
        <v>999</v>
      </c>
      <c r="C819">
        <v>57</v>
      </c>
      <c r="D819">
        <v>25</v>
      </c>
      <c r="E819">
        <v>-42.954624</v>
      </c>
      <c r="F819">
        <v>0.264893</v>
      </c>
      <c r="G819">
        <v>26.5692192434752</v>
      </c>
      <c r="H819">
        <v>26.688985902126</v>
      </c>
      <c r="I819">
        <v>26.8826134232896</v>
      </c>
      <c r="J819" s="1">
        <v>0.109</v>
      </c>
      <c r="K819" s="1">
        <v>0.109</v>
      </c>
      <c r="L819" s="1">
        <v>0.105</v>
      </c>
      <c r="M819" s="1">
        <v>0.1</v>
      </c>
      <c r="N819" s="1">
        <v>0.1</v>
      </c>
      <c r="O819" s="1">
        <v>0.0874</v>
      </c>
      <c r="P819">
        <f t="shared" si="24"/>
        <v>-0.015845397700128716</v>
      </c>
      <c r="Q819">
        <f t="shared" si="25"/>
        <v>-0.9078744129236767</v>
      </c>
    </row>
    <row r="820" spans="1:17" ht="12.75">
      <c r="A820" t="s">
        <v>1000</v>
      </c>
      <c r="B820" t="s">
        <v>1001</v>
      </c>
      <c r="C820">
        <v>75</v>
      </c>
      <c r="D820">
        <v>3</v>
      </c>
      <c r="E820">
        <v>-58.912811</v>
      </c>
      <c r="F820">
        <v>0.209854</v>
      </c>
      <c r="G820">
        <v>25.5809300376845</v>
      </c>
      <c r="H820">
        <v>26.688985902126</v>
      </c>
      <c r="I820">
        <v>29.2408355007456</v>
      </c>
      <c r="J820" s="1">
        <v>0.216</v>
      </c>
      <c r="K820" s="1">
        <v>0.216</v>
      </c>
      <c r="L820" s="1">
        <v>0.171</v>
      </c>
      <c r="M820" s="1">
        <v>0.1</v>
      </c>
      <c r="N820" s="1">
        <v>0.1</v>
      </c>
      <c r="O820" s="1">
        <v>0.0171</v>
      </c>
      <c r="P820">
        <f t="shared" si="24"/>
        <v>-0.18307257314117226</v>
      </c>
      <c r="Q820">
        <f t="shared" si="25"/>
        <v>-10.489285785589242</v>
      </c>
    </row>
    <row r="821" spans="1:17" ht="12.75">
      <c r="A821" t="s">
        <v>1002</v>
      </c>
      <c r="B821" t="s">
        <v>1003</v>
      </c>
      <c r="C821">
        <v>97</v>
      </c>
      <c r="D821">
        <v>25</v>
      </c>
      <c r="E821">
        <v>-49.947418</v>
      </c>
      <c r="F821">
        <v>0.236093</v>
      </c>
      <c r="G821">
        <v>25.8005205059652</v>
      </c>
      <c r="H821">
        <v>26.688985902126</v>
      </c>
      <c r="I821">
        <v>28.4089726289787</v>
      </c>
      <c r="J821" s="1">
        <v>0.185</v>
      </c>
      <c r="K821" s="1">
        <v>0.185</v>
      </c>
      <c r="L821" s="1">
        <v>0.15</v>
      </c>
      <c r="M821" s="1">
        <v>0.1</v>
      </c>
      <c r="N821" s="1">
        <v>0.1</v>
      </c>
      <c r="O821" s="1">
        <v>0.0304</v>
      </c>
      <c r="P821">
        <f t="shared" si="24"/>
        <v>-0.16070700246879893</v>
      </c>
      <c r="Q821">
        <f t="shared" si="25"/>
        <v>-9.20783297966068</v>
      </c>
    </row>
    <row r="822" spans="1:17" ht="12.75">
      <c r="A822" t="s">
        <v>1004</v>
      </c>
      <c r="B822" t="s">
        <v>1005</v>
      </c>
      <c r="C822">
        <v>99</v>
      </c>
      <c r="D822">
        <v>17.1</v>
      </c>
      <c r="E822">
        <v>-47.9263</v>
      </c>
      <c r="F822">
        <v>0.223341</v>
      </c>
      <c r="G822">
        <v>22.7836674169386</v>
      </c>
      <c r="H822">
        <v>26.688985902126</v>
      </c>
      <c r="I822">
        <v>34.9039700031229</v>
      </c>
      <c r="J822" s="1">
        <v>1.5</v>
      </c>
      <c r="K822" s="1">
        <v>1.5</v>
      </c>
      <c r="L822" s="1">
        <v>0.626</v>
      </c>
      <c r="M822" s="1">
        <v>0.1</v>
      </c>
      <c r="N822" s="1">
        <v>0.1</v>
      </c>
      <c r="O822" s="1">
        <v>0.000337</v>
      </c>
      <c r="P822">
        <f t="shared" si="24"/>
        <v>-0.19669882040336917</v>
      </c>
      <c r="Q822">
        <f t="shared" si="25"/>
        <v>-11.270012244314819</v>
      </c>
    </row>
    <row r="823" spans="1:17" ht="12.75">
      <c r="A823" t="s">
        <v>1006</v>
      </c>
      <c r="B823" t="s">
        <v>1007</v>
      </c>
      <c r="C823">
        <v>89</v>
      </c>
      <c r="D823">
        <v>25</v>
      </c>
      <c r="E823">
        <v>-50.922626</v>
      </c>
      <c r="F823">
        <v>0.235759</v>
      </c>
      <c r="G823">
        <v>26.2478741108627</v>
      </c>
      <c r="H823">
        <v>26.688985902126</v>
      </c>
      <c r="I823">
        <v>27.5447722022636</v>
      </c>
      <c r="J823" s="1">
        <v>0.136</v>
      </c>
      <c r="K823" s="1">
        <v>0.136</v>
      </c>
      <c r="L823" s="1">
        <v>0.122</v>
      </c>
      <c r="M823" s="1">
        <v>0.1</v>
      </c>
      <c r="N823" s="1">
        <v>0.1</v>
      </c>
      <c r="O823" s="1">
        <v>0.0553</v>
      </c>
      <c r="P823">
        <f t="shared" si="24"/>
        <v>-0.11303579269516917</v>
      </c>
      <c r="Q823">
        <f t="shared" si="25"/>
        <v>-6.476473855348894</v>
      </c>
    </row>
    <row r="824" spans="1:17" ht="12.75">
      <c r="A824" t="s">
        <v>1008</v>
      </c>
      <c r="B824" t="s">
        <v>1009</v>
      </c>
      <c r="C824">
        <v>61</v>
      </c>
      <c r="D824">
        <v>30.6</v>
      </c>
      <c r="E824">
        <v>-36.964355</v>
      </c>
      <c r="F824">
        <v>0.280749</v>
      </c>
      <c r="G824">
        <v>25.1642858554914</v>
      </c>
      <c r="H824">
        <v>26.688985902126</v>
      </c>
      <c r="I824">
        <v>28.9286502565369</v>
      </c>
      <c r="J824" s="1">
        <v>0.288</v>
      </c>
      <c r="K824" s="1">
        <v>0.288</v>
      </c>
      <c r="L824" s="1">
        <v>0.188</v>
      </c>
      <c r="M824" s="1">
        <v>0.1</v>
      </c>
      <c r="N824" s="1">
        <v>0.1</v>
      </c>
      <c r="O824" s="1">
        <v>0.0212</v>
      </c>
      <c r="P824">
        <f t="shared" si="24"/>
        <v>-0.15870823166598824</v>
      </c>
      <c r="Q824">
        <f t="shared" si="25"/>
        <v>-9.093311848445651</v>
      </c>
    </row>
    <row r="825" spans="1:17" ht="12.75">
      <c r="A825" t="s">
        <v>1010</v>
      </c>
      <c r="B825" t="s">
        <v>1011</v>
      </c>
      <c r="C825">
        <v>58</v>
      </c>
      <c r="D825">
        <v>22</v>
      </c>
      <c r="E825">
        <v>-37.949295</v>
      </c>
      <c r="F825">
        <v>0.261498</v>
      </c>
      <c r="G825">
        <v>22.9901160267159</v>
      </c>
      <c r="H825">
        <v>26.688985902126</v>
      </c>
      <c r="I825">
        <v>32.7946316562936</v>
      </c>
      <c r="J825" s="1">
        <v>1.3</v>
      </c>
      <c r="K825" s="1">
        <v>1.3</v>
      </c>
      <c r="L825" s="1">
        <v>0.494</v>
      </c>
      <c r="M825" s="1">
        <v>0.1</v>
      </c>
      <c r="N825" s="1">
        <v>0.1</v>
      </c>
      <c r="O825" s="1">
        <v>0.00145</v>
      </c>
      <c r="P825">
        <f t="shared" si="24"/>
        <v>-0.18017495678525242</v>
      </c>
      <c r="Q825">
        <f t="shared" si="25"/>
        <v>-10.323264597746958</v>
      </c>
    </row>
    <row r="826" spans="1:17" ht="12.75">
      <c r="A826" t="s">
        <v>1012</v>
      </c>
      <c r="B826" t="s">
        <v>1013</v>
      </c>
      <c r="C826">
        <v>97</v>
      </c>
      <c r="D826">
        <v>20.4</v>
      </c>
      <c r="E826">
        <v>-43.963497</v>
      </c>
      <c r="F826">
        <v>0.23843</v>
      </c>
      <c r="G826">
        <v>23.0521674523097</v>
      </c>
      <c r="H826">
        <v>26.688985902126</v>
      </c>
      <c r="I826">
        <v>33.6248741477896</v>
      </c>
      <c r="J826" s="1">
        <v>1.24</v>
      </c>
      <c r="K826" s="1">
        <v>1.24</v>
      </c>
      <c r="L826" s="1">
        <v>0.523</v>
      </c>
      <c r="M826" s="1">
        <v>0.1</v>
      </c>
      <c r="N826" s="1">
        <v>0.1</v>
      </c>
      <c r="O826" s="1">
        <v>0.000817</v>
      </c>
      <c r="P826">
        <f t="shared" si="24"/>
        <v>-0.18984638726412528</v>
      </c>
      <c r="Q826">
        <f t="shared" si="25"/>
        <v>-10.877396746040562</v>
      </c>
    </row>
    <row r="827" spans="1:17" ht="12.75">
      <c r="A827" t="s">
        <v>1014</v>
      </c>
      <c r="B827" t="s">
        <v>1015</v>
      </c>
      <c r="C827">
        <v>57</v>
      </c>
      <c r="D827">
        <v>25</v>
      </c>
      <c r="E827">
        <v>-31.957005</v>
      </c>
      <c r="F827">
        <v>0.273502</v>
      </c>
      <c r="G827">
        <v>20.8278450138461</v>
      </c>
      <c r="H827">
        <v>26.688985902126</v>
      </c>
      <c r="I827">
        <v>35.6819714344227</v>
      </c>
      <c r="J827" s="1">
        <v>5.81</v>
      </c>
      <c r="K827" s="1">
        <v>5.81</v>
      </c>
      <c r="L827" s="1">
        <v>1.17</v>
      </c>
      <c r="M827" s="1">
        <v>0.1</v>
      </c>
      <c r="N827" s="1">
        <v>0.1</v>
      </c>
      <c r="O827" s="1">
        <v>0.000196</v>
      </c>
      <c r="P827">
        <f t="shared" si="24"/>
        <v>-0.1773919825840995</v>
      </c>
      <c r="Q827">
        <f t="shared" si="25"/>
        <v>-10.163811921527104</v>
      </c>
    </row>
    <row r="828" spans="1:17" ht="12.75">
      <c r="A828" t="s">
        <v>1016</v>
      </c>
      <c r="B828" t="s">
        <v>1017</v>
      </c>
      <c r="C828">
        <v>70</v>
      </c>
      <c r="D828">
        <v>25</v>
      </c>
      <c r="E828">
        <v>-42.942223</v>
      </c>
      <c r="F828">
        <v>0.237747</v>
      </c>
      <c r="G828">
        <v>22.41849065371</v>
      </c>
      <c r="H828">
        <v>26.688985902126</v>
      </c>
      <c r="I828">
        <v>34.8690441569671</v>
      </c>
      <c r="J828" s="1">
        <v>1.93</v>
      </c>
      <c r="K828" s="1">
        <v>1.93</v>
      </c>
      <c r="L828" s="1">
        <v>0.699</v>
      </c>
      <c r="M828" s="1">
        <v>0.1</v>
      </c>
      <c r="N828" s="1">
        <v>0.1</v>
      </c>
      <c r="O828" s="1">
        <v>0.000345</v>
      </c>
      <c r="P828">
        <f t="shared" si="24"/>
        <v>-0.19107658474565822</v>
      </c>
      <c r="Q828">
        <f t="shared" si="25"/>
        <v>-10.947881869700023</v>
      </c>
    </row>
    <row r="829" spans="1:17" ht="12.75">
      <c r="A829" t="s">
        <v>1018</v>
      </c>
      <c r="B829" t="s">
        <v>1019</v>
      </c>
      <c r="C829">
        <v>77</v>
      </c>
      <c r="D829">
        <v>18.8</v>
      </c>
      <c r="E829">
        <v>-52.337982</v>
      </c>
      <c r="F829">
        <v>0.200426</v>
      </c>
      <c r="G829">
        <v>21.2897127101598</v>
      </c>
      <c r="H829">
        <v>26.688985902126</v>
      </c>
      <c r="I829">
        <v>39.9623948611232</v>
      </c>
      <c r="J829" s="1">
        <v>4.22</v>
      </c>
      <c r="K829" s="1">
        <v>4.22</v>
      </c>
      <c r="L829" s="1">
        <v>1.43</v>
      </c>
      <c r="M829" s="1">
        <v>0.1</v>
      </c>
      <c r="N829" s="1">
        <v>0.1</v>
      </c>
      <c r="O829" s="1">
        <v>1.01E-05</v>
      </c>
      <c r="P829">
        <f t="shared" si="24"/>
        <v>-0.2079139698811369</v>
      </c>
      <c r="Q829">
        <f t="shared" si="25"/>
        <v>-11.912592975999258</v>
      </c>
    </row>
    <row r="830" spans="1:17" ht="12.75">
      <c r="A830" t="s">
        <v>1020</v>
      </c>
      <c r="B830" t="s">
        <v>1021</v>
      </c>
      <c r="C830">
        <v>68</v>
      </c>
      <c r="D830">
        <v>21.2</v>
      </c>
      <c r="E830">
        <v>-37.895275</v>
      </c>
      <c r="F830">
        <v>0.249233</v>
      </c>
      <c r="G830">
        <v>21.2760787730673</v>
      </c>
      <c r="H830">
        <v>26.688985902126</v>
      </c>
      <c r="I830">
        <v>36.3300295654767</v>
      </c>
      <c r="J830" s="1">
        <v>4.26</v>
      </c>
      <c r="K830" s="1">
        <v>4.26</v>
      </c>
      <c r="L830" s="1">
        <v>1.11</v>
      </c>
      <c r="M830" s="1">
        <v>0.1</v>
      </c>
      <c r="N830" s="1">
        <v>0.1</v>
      </c>
      <c r="O830" s="1">
        <v>0.000125</v>
      </c>
      <c r="P830">
        <f t="shared" si="24"/>
        <v>-0.18735711209984712</v>
      </c>
      <c r="Q830">
        <f t="shared" si="25"/>
        <v>-10.734771785080689</v>
      </c>
    </row>
    <row r="831" spans="1:17" ht="12.75">
      <c r="A831" t="s">
        <v>1022</v>
      </c>
      <c r="B831" t="s">
        <v>1023</v>
      </c>
      <c r="C831">
        <v>89</v>
      </c>
      <c r="D831">
        <v>0.8</v>
      </c>
      <c r="E831">
        <v>-56.934177</v>
      </c>
      <c r="F831">
        <v>0.21864</v>
      </c>
      <c r="G831">
        <v>26.2337198872113</v>
      </c>
      <c r="H831">
        <v>26.688985902126</v>
      </c>
      <c r="I831">
        <v>27.6770347305501</v>
      </c>
      <c r="J831" s="1">
        <v>0.137</v>
      </c>
      <c r="K831" s="1">
        <v>0.137</v>
      </c>
      <c r="L831" s="1">
        <v>0.124</v>
      </c>
      <c r="M831" s="1">
        <v>0.1</v>
      </c>
      <c r="N831" s="1">
        <v>0.1</v>
      </c>
      <c r="O831" s="1">
        <v>0.0504</v>
      </c>
      <c r="P831">
        <f t="shared" si="24"/>
        <v>-0.12636276540317504</v>
      </c>
      <c r="Q831">
        <f t="shared" si="25"/>
        <v>-7.240053145203664</v>
      </c>
    </row>
    <row r="832" spans="1:17" ht="12.75">
      <c r="A832" t="s">
        <v>1024</v>
      </c>
      <c r="B832" t="s">
        <v>1025</v>
      </c>
      <c r="C832">
        <v>59</v>
      </c>
      <c r="D832">
        <v>10.1</v>
      </c>
      <c r="E832">
        <v>-37.928623</v>
      </c>
      <c r="F832">
        <v>0.262253</v>
      </c>
      <c r="G832">
        <v>23.0843107574418</v>
      </c>
      <c r="H832">
        <v>26.688985902126</v>
      </c>
      <c r="I832">
        <v>32.6116390094621</v>
      </c>
      <c r="J832" s="1">
        <v>1.22</v>
      </c>
      <c r="K832" s="1">
        <v>1.22</v>
      </c>
      <c r="L832" s="1">
        <v>0.473</v>
      </c>
      <c r="M832" s="1">
        <v>0.1</v>
      </c>
      <c r="N832" s="1">
        <v>0.1</v>
      </c>
      <c r="O832" s="1">
        <v>0.00165</v>
      </c>
      <c r="P832">
        <f t="shared" si="24"/>
        <v>-0.1795748393190819</v>
      </c>
      <c r="Q832">
        <f t="shared" si="25"/>
        <v>-10.288880399723304</v>
      </c>
    </row>
    <row r="833" spans="1:17" ht="12.75">
      <c r="A833" t="s">
        <v>1026</v>
      </c>
      <c r="B833" t="s">
        <v>1027</v>
      </c>
      <c r="C833">
        <v>100</v>
      </c>
      <c r="D833">
        <v>27.2</v>
      </c>
      <c r="E833">
        <v>-53.943241</v>
      </c>
      <c r="F833">
        <v>0.22361</v>
      </c>
      <c r="G833">
        <v>25.6896548759466</v>
      </c>
      <c r="H833">
        <v>26.688985902126</v>
      </c>
      <c r="I833">
        <v>28.787385236606</v>
      </c>
      <c r="J833" s="1">
        <v>0.2</v>
      </c>
      <c r="K833" s="1">
        <v>0.2</v>
      </c>
      <c r="L833" s="1">
        <v>0.16</v>
      </c>
      <c r="M833" s="1">
        <v>0.1</v>
      </c>
      <c r="N833" s="1">
        <v>0.1</v>
      </c>
      <c r="O833" s="1">
        <v>0.0234</v>
      </c>
      <c r="P833">
        <f t="shared" si="24"/>
        <v>-0.17232279652902915</v>
      </c>
      <c r="Q833">
        <f t="shared" si="25"/>
        <v>-9.873368955005002</v>
      </c>
    </row>
    <row r="834" spans="1:17" ht="12.75">
      <c r="A834" t="s">
        <v>1028</v>
      </c>
      <c r="B834" t="s">
        <v>1029</v>
      </c>
      <c r="C834">
        <v>72</v>
      </c>
      <c r="D834">
        <v>25</v>
      </c>
      <c r="E834">
        <v>-50.925152</v>
      </c>
      <c r="F834">
        <v>0.234873</v>
      </c>
      <c r="G834">
        <v>26.0999718794575</v>
      </c>
      <c r="H834">
        <v>26.688985902126</v>
      </c>
      <c r="I834">
        <v>27.8382449539601</v>
      </c>
      <c r="J834" s="1">
        <v>0.15</v>
      </c>
      <c r="K834" s="1">
        <v>0.15</v>
      </c>
      <c r="L834" s="1">
        <v>0.131</v>
      </c>
      <c r="M834" s="1">
        <v>0.1</v>
      </c>
      <c r="N834" s="1">
        <v>0.1</v>
      </c>
      <c r="O834" s="1">
        <v>0.0451</v>
      </c>
      <c r="P834">
        <f t="shared" si="24"/>
        <v>-0.13678154316331614</v>
      </c>
      <c r="Q834">
        <f t="shared" si="25"/>
        <v>-7.837005138544515</v>
      </c>
    </row>
    <row r="835" spans="1:17" ht="12.75">
      <c r="A835" t="s">
        <v>1030</v>
      </c>
      <c r="B835" t="s">
        <v>1031</v>
      </c>
      <c r="C835">
        <v>69</v>
      </c>
      <c r="D835">
        <v>25</v>
      </c>
      <c r="E835">
        <v>-53.920933</v>
      </c>
      <c r="F835">
        <v>0.226398</v>
      </c>
      <c r="G835">
        <v>26.154499885118</v>
      </c>
      <c r="H835">
        <v>26.688985902126</v>
      </c>
      <c r="I835">
        <v>27.7908989630362</v>
      </c>
      <c r="J835" s="1">
        <v>0.145</v>
      </c>
      <c r="K835" s="1">
        <v>0.145</v>
      </c>
      <c r="L835" s="1">
        <v>0.128</v>
      </c>
      <c r="M835" s="1">
        <v>0.1</v>
      </c>
      <c r="N835" s="1">
        <v>0.1</v>
      </c>
      <c r="O835" s="1">
        <v>0.0466</v>
      </c>
      <c r="P835">
        <f aca="true" t="shared" si="26" ref="P835:P898">ATAN(LOG10(O835)/(I835-G835))-ATAN(LOG10(0.1)/(I835-G835))</f>
        <v>-0.13452718666717678</v>
      </c>
      <c r="Q835">
        <f aca="true" t="shared" si="27" ref="Q835:Q898">DEGREES(P835)</f>
        <v>-7.707840025797829</v>
      </c>
    </row>
    <row r="836" spans="1:17" ht="12.75">
      <c r="A836" t="s">
        <v>1032</v>
      </c>
      <c r="B836" t="s">
        <v>1033</v>
      </c>
      <c r="C836">
        <v>60</v>
      </c>
      <c r="D836">
        <v>9</v>
      </c>
      <c r="E836">
        <v>-42.899326</v>
      </c>
      <c r="F836">
        <v>0.264227</v>
      </c>
      <c r="G836">
        <v>26.427201900839</v>
      </c>
      <c r="H836">
        <v>26.688985902126</v>
      </c>
      <c r="I836">
        <v>27.1139403685674</v>
      </c>
      <c r="J836" s="1">
        <v>0.12</v>
      </c>
      <c r="K836" s="1">
        <v>0.12</v>
      </c>
      <c r="L836" s="1">
        <v>0.112</v>
      </c>
      <c r="M836" s="1">
        <v>0.1</v>
      </c>
      <c r="N836" s="1">
        <v>0.1</v>
      </c>
      <c r="O836" s="1">
        <v>0.0745</v>
      </c>
      <c r="P836">
        <f t="shared" si="26"/>
        <v>-0.0548357246067136</v>
      </c>
      <c r="Q836">
        <f t="shared" si="27"/>
        <v>-3.1418555865063653</v>
      </c>
    </row>
    <row r="837" spans="1:17" ht="12.75">
      <c r="A837" t="s">
        <v>1034</v>
      </c>
      <c r="B837" t="s">
        <v>1035</v>
      </c>
      <c r="C837">
        <v>58</v>
      </c>
      <c r="D837">
        <v>12.7</v>
      </c>
      <c r="E837">
        <v>-38.93935</v>
      </c>
      <c r="F837">
        <v>0.248217</v>
      </c>
      <c r="G837">
        <v>21.7234277674445</v>
      </c>
      <c r="H837">
        <v>26.688985902126</v>
      </c>
      <c r="I837">
        <v>35.5897730365667</v>
      </c>
      <c r="J837" s="1">
        <v>3.12</v>
      </c>
      <c r="K837" s="1">
        <v>3.12</v>
      </c>
      <c r="L837" s="1">
        <v>0.911</v>
      </c>
      <c r="M837" s="1">
        <v>0.1</v>
      </c>
      <c r="N837" s="1">
        <v>0.1</v>
      </c>
      <c r="O837" s="1">
        <v>0.000209</v>
      </c>
      <c r="P837">
        <f t="shared" si="26"/>
        <v>-0.1874085441244871</v>
      </c>
      <c r="Q837">
        <f t="shared" si="27"/>
        <v>-10.737718623024373</v>
      </c>
    </row>
    <row r="838" spans="1:17" ht="12.75">
      <c r="A838" t="s">
        <v>1036</v>
      </c>
      <c r="B838" t="s">
        <v>1037</v>
      </c>
      <c r="C838">
        <v>63</v>
      </c>
      <c r="D838">
        <v>25</v>
      </c>
      <c r="E838">
        <v>-50.919476</v>
      </c>
      <c r="F838">
        <v>0.237509</v>
      </c>
      <c r="G838">
        <v>26.5426260161551</v>
      </c>
      <c r="H838">
        <v>26.688985902126</v>
      </c>
      <c r="I838">
        <v>26.9697632825849</v>
      </c>
      <c r="J838" s="1">
        <v>0.111</v>
      </c>
      <c r="K838" s="1">
        <v>0.111</v>
      </c>
      <c r="L838" s="1">
        <v>0.107</v>
      </c>
      <c r="M838" s="1">
        <v>0.1</v>
      </c>
      <c r="N838" s="1">
        <v>0.1</v>
      </c>
      <c r="O838" s="1">
        <v>0.0823</v>
      </c>
      <c r="P838">
        <f t="shared" si="26"/>
        <v>-0.02851204996882717</v>
      </c>
      <c r="Q838">
        <f t="shared" si="27"/>
        <v>-1.6336201284799072</v>
      </c>
    </row>
    <row r="839" spans="1:17" ht="12.75">
      <c r="A839" t="s">
        <v>1038</v>
      </c>
      <c r="B839" t="s">
        <v>1039</v>
      </c>
      <c r="C839">
        <v>56</v>
      </c>
      <c r="D839">
        <v>0</v>
      </c>
      <c r="E839">
        <v>-45.677029</v>
      </c>
      <c r="F839">
        <v>0.244115</v>
      </c>
      <c r="G839">
        <v>24.8321800019552</v>
      </c>
      <c r="H839">
        <v>26.688985902126</v>
      </c>
      <c r="I839">
        <v>30.1044483068737</v>
      </c>
      <c r="J839" s="1">
        <v>0.362</v>
      </c>
      <c r="K839" s="1">
        <v>0.362</v>
      </c>
      <c r="L839" s="1">
        <v>0.23</v>
      </c>
      <c r="M839" s="1">
        <v>0.1</v>
      </c>
      <c r="N839" s="1">
        <v>0.1</v>
      </c>
      <c r="O839" s="1">
        <v>0.00937</v>
      </c>
      <c r="P839">
        <f t="shared" si="26"/>
        <v>-0.1798055986650409</v>
      </c>
      <c r="Q839">
        <f t="shared" si="27"/>
        <v>-10.302101936329953</v>
      </c>
    </row>
    <row r="840" spans="1:17" ht="12.75">
      <c r="A840" t="s">
        <v>1040</v>
      </c>
      <c r="B840" t="s">
        <v>1041</v>
      </c>
      <c r="C840">
        <v>56</v>
      </c>
      <c r="D840">
        <v>25</v>
      </c>
      <c r="E840">
        <v>-37.925026</v>
      </c>
      <c r="F840">
        <v>0.277211</v>
      </c>
      <c r="G840">
        <v>25.2760756910658</v>
      </c>
      <c r="H840">
        <v>26.688985902126</v>
      </c>
      <c r="I840">
        <v>28.8089612254978</v>
      </c>
      <c r="J840" s="1">
        <v>0.266</v>
      </c>
      <c r="K840" s="1">
        <v>0.266</v>
      </c>
      <c r="L840" s="1">
        <v>0.18</v>
      </c>
      <c r="M840" s="1">
        <v>0.1</v>
      </c>
      <c r="N840" s="1">
        <v>0.1</v>
      </c>
      <c r="O840" s="1">
        <v>0.023</v>
      </c>
      <c r="P840">
        <f t="shared" si="26"/>
        <v>-0.15836618872913943</v>
      </c>
      <c r="Q840">
        <f t="shared" si="27"/>
        <v>-9.073714231751955</v>
      </c>
    </row>
    <row r="841" spans="1:17" ht="12.75">
      <c r="A841" t="s">
        <v>1042</v>
      </c>
      <c r="B841" t="s">
        <v>1043</v>
      </c>
      <c r="C841">
        <v>52</v>
      </c>
      <c r="D841">
        <v>11.8</v>
      </c>
      <c r="E841">
        <v>-23.933832</v>
      </c>
      <c r="F841">
        <v>0.321515</v>
      </c>
      <c r="G841">
        <v>20.706188532666</v>
      </c>
      <c r="H841">
        <v>26.688985902126</v>
      </c>
      <c r="I841">
        <v>33.6043709851406</v>
      </c>
      <c r="J841" s="1">
        <v>6.32</v>
      </c>
      <c r="K841" s="1">
        <v>6.32</v>
      </c>
      <c r="L841" s="1">
        <v>0.924</v>
      </c>
      <c r="M841" s="1">
        <v>0.1</v>
      </c>
      <c r="N841" s="1">
        <v>0.1</v>
      </c>
      <c r="O841" s="1">
        <v>0.000828</v>
      </c>
      <c r="P841">
        <f t="shared" si="26"/>
        <v>-0.15717266973948318</v>
      </c>
      <c r="Q841">
        <f t="shared" si="27"/>
        <v>-9.005330630875935</v>
      </c>
    </row>
    <row r="842" spans="1:17" ht="12.75">
      <c r="A842" t="s">
        <v>1044</v>
      </c>
      <c r="B842" t="s">
        <v>1045</v>
      </c>
      <c r="C842">
        <v>80</v>
      </c>
      <c r="D842">
        <v>-2</v>
      </c>
      <c r="E842">
        <v>-64.228004</v>
      </c>
      <c r="F842">
        <v>0.189605</v>
      </c>
      <c r="G842">
        <v>24.1845691752734</v>
      </c>
      <c r="H842">
        <v>26.688985902126</v>
      </c>
      <c r="I842">
        <v>33.3400734914557</v>
      </c>
      <c r="J842" s="1">
        <v>0.567</v>
      </c>
      <c r="K842" s="1">
        <v>0.567</v>
      </c>
      <c r="L842" s="1">
        <v>0.353</v>
      </c>
      <c r="M842" s="1">
        <v>0.1</v>
      </c>
      <c r="N842" s="1">
        <v>0.1</v>
      </c>
      <c r="O842" s="1">
        <v>0.000995</v>
      </c>
      <c r="P842">
        <f t="shared" si="26"/>
        <v>-0.20806854224621335</v>
      </c>
      <c r="Q842">
        <f t="shared" si="27"/>
        <v>-11.921449320147495</v>
      </c>
    </row>
    <row r="843" spans="1:17" ht="12.75">
      <c r="A843" t="s">
        <v>1046</v>
      </c>
      <c r="B843" t="s">
        <v>1047</v>
      </c>
      <c r="C843">
        <v>84</v>
      </c>
      <c r="D843">
        <v>2</v>
      </c>
      <c r="E843">
        <v>-49.963902</v>
      </c>
      <c r="F843">
        <v>0.22769</v>
      </c>
      <c r="G843">
        <v>24.4410900111033</v>
      </c>
      <c r="H843">
        <v>26.688985902126</v>
      </c>
      <c r="I843">
        <v>31.2842658280446</v>
      </c>
      <c r="J843" s="1">
        <v>0.475</v>
      </c>
      <c r="K843" s="1">
        <v>0.475</v>
      </c>
      <c r="L843" s="1">
        <v>0.285</v>
      </c>
      <c r="M843" s="1">
        <v>0.1</v>
      </c>
      <c r="N843" s="1">
        <v>0.1</v>
      </c>
      <c r="O843" s="1">
        <v>0.00414</v>
      </c>
      <c r="P843">
        <f t="shared" si="26"/>
        <v>-0.18999324764264125</v>
      </c>
      <c r="Q843">
        <f t="shared" si="27"/>
        <v>-10.88581122590722</v>
      </c>
    </row>
    <row r="844" spans="1:17" ht="12.75">
      <c r="A844" t="s">
        <v>1048</v>
      </c>
      <c r="B844" t="s">
        <v>1049</v>
      </c>
      <c r="C844">
        <v>101</v>
      </c>
      <c r="D844">
        <v>19</v>
      </c>
      <c r="E844">
        <v>-56.926628</v>
      </c>
      <c r="F844">
        <v>0.212717</v>
      </c>
      <c r="G844">
        <v>25.2050391883427</v>
      </c>
      <c r="H844">
        <v>26.688985902126</v>
      </c>
      <c r="I844">
        <v>30.0405412096422</v>
      </c>
      <c r="J844" s="1">
        <v>0.28</v>
      </c>
      <c r="K844" s="1">
        <v>0.28</v>
      </c>
      <c r="L844" s="1">
        <v>0.204</v>
      </c>
      <c r="M844" s="1">
        <v>0.1</v>
      </c>
      <c r="N844" s="1">
        <v>0.1</v>
      </c>
      <c r="O844" s="1">
        <v>0.0098</v>
      </c>
      <c r="P844">
        <f t="shared" si="26"/>
        <v>-0.18980111216052675</v>
      </c>
      <c r="Q844">
        <f t="shared" si="27"/>
        <v>-10.874802673687348</v>
      </c>
    </row>
    <row r="845" spans="1:17" ht="12.75">
      <c r="A845" t="s">
        <v>1050</v>
      </c>
      <c r="B845" t="s">
        <v>1051</v>
      </c>
      <c r="C845">
        <v>57</v>
      </c>
      <c r="D845">
        <v>11.2</v>
      </c>
      <c r="E845">
        <v>-39.938461</v>
      </c>
      <c r="F845">
        <v>0.254071</v>
      </c>
      <c r="G845">
        <v>23.110351173663</v>
      </c>
      <c r="H845">
        <v>26.688985902126</v>
      </c>
      <c r="I845">
        <v>32.8734511535613</v>
      </c>
      <c r="J845" s="1">
        <v>1.19</v>
      </c>
      <c r="K845" s="1">
        <v>1.19</v>
      </c>
      <c r="L845" s="1">
        <v>0.481</v>
      </c>
      <c r="M845" s="1">
        <v>0.1</v>
      </c>
      <c r="N845" s="1">
        <v>0.1</v>
      </c>
      <c r="O845" s="1">
        <v>0.00137</v>
      </c>
      <c r="P845">
        <f t="shared" si="26"/>
        <v>-0.18320577064001203</v>
      </c>
      <c r="Q845">
        <f t="shared" si="27"/>
        <v>-10.49691744011446</v>
      </c>
    </row>
    <row r="846" spans="1:17" ht="12.75">
      <c r="A846" t="s">
        <v>1103</v>
      </c>
      <c r="B846" t="s">
        <v>1104</v>
      </c>
      <c r="C846">
        <v>71</v>
      </c>
      <c r="D846">
        <v>25</v>
      </c>
      <c r="E846">
        <v>-47.926258</v>
      </c>
      <c r="F846">
        <v>0.238883</v>
      </c>
      <c r="G846">
        <v>25.2028858531213</v>
      </c>
      <c r="H846">
        <v>26.688985902126</v>
      </c>
      <c r="I846">
        <v>29.5149803165293</v>
      </c>
      <c r="J846" s="1">
        <v>0.28</v>
      </c>
      <c r="K846" s="1">
        <v>0.28</v>
      </c>
      <c r="L846" s="1">
        <v>0.196</v>
      </c>
      <c r="M846" s="1">
        <v>0.1</v>
      </c>
      <c r="N846" s="1">
        <v>0.1</v>
      </c>
      <c r="O846" s="1">
        <v>0.0141</v>
      </c>
      <c r="P846">
        <f t="shared" si="26"/>
        <v>-0.17755082009677142</v>
      </c>
      <c r="Q846">
        <f t="shared" si="27"/>
        <v>-10.17291264063156</v>
      </c>
    </row>
    <row r="847" spans="1:17" ht="12.75">
      <c r="A847" t="s">
        <v>1105</v>
      </c>
      <c r="B847" t="s">
        <v>1106</v>
      </c>
      <c r="C847">
        <v>59</v>
      </c>
      <c r="D847">
        <v>25</v>
      </c>
      <c r="E847">
        <v>-22.963305</v>
      </c>
      <c r="F847">
        <v>0.328022</v>
      </c>
      <c r="G847">
        <v>20.6298267929876</v>
      </c>
      <c r="H847">
        <v>26.688985902126</v>
      </c>
      <c r="I847">
        <v>33.4335078136755</v>
      </c>
      <c r="J847" s="1">
        <v>6.67</v>
      </c>
      <c r="K847" s="1">
        <v>6.67</v>
      </c>
      <c r="L847" s="1">
        <v>0.914</v>
      </c>
      <c r="M847" s="1">
        <v>0.1</v>
      </c>
      <c r="N847" s="1">
        <v>0.1</v>
      </c>
      <c r="O847" s="1">
        <v>0.000933</v>
      </c>
      <c r="P847">
        <f t="shared" si="26"/>
        <v>-0.15444013390323644</v>
      </c>
      <c r="Q847">
        <f t="shared" si="27"/>
        <v>-8.848767860090746</v>
      </c>
    </row>
    <row r="848" spans="1:17" ht="12.75">
      <c r="A848" t="s">
        <v>1107</v>
      </c>
      <c r="B848" t="s">
        <v>1108</v>
      </c>
      <c r="C848">
        <v>89</v>
      </c>
      <c r="D848">
        <v>25</v>
      </c>
      <c r="E848">
        <v>-54.92588</v>
      </c>
      <c r="F848">
        <v>0.226582</v>
      </c>
      <c r="G848">
        <v>26.6741202745219</v>
      </c>
      <c r="H848">
        <v>26.688985902126</v>
      </c>
      <c r="I848">
        <v>26.7195963960397</v>
      </c>
      <c r="J848" s="1">
        <v>0.101</v>
      </c>
      <c r="K848" s="1">
        <v>0.101</v>
      </c>
      <c r="L848" s="1">
        <v>0.101</v>
      </c>
      <c r="M848" s="1">
        <v>0.1</v>
      </c>
      <c r="N848" s="1">
        <v>0.1</v>
      </c>
      <c r="O848" s="1">
        <v>0.0979</v>
      </c>
      <c r="P848">
        <f t="shared" si="26"/>
        <v>-0.0004144897271318726</v>
      </c>
      <c r="Q848">
        <f t="shared" si="27"/>
        <v>-0.023748512016185427</v>
      </c>
    </row>
    <row r="849" spans="1:17" ht="12.75">
      <c r="A849" t="s">
        <v>1109</v>
      </c>
      <c r="B849" t="s">
        <v>1110</v>
      </c>
      <c r="C849">
        <v>110</v>
      </c>
      <c r="D849">
        <v>25</v>
      </c>
      <c r="E849">
        <v>-46.938511</v>
      </c>
      <c r="F849">
        <v>0.23403</v>
      </c>
      <c r="G849">
        <v>23.9263965594416</v>
      </c>
      <c r="H849">
        <v>26.688985902126</v>
      </c>
      <c r="I849">
        <v>32.1085997668567</v>
      </c>
      <c r="J849" s="1">
        <v>0.679</v>
      </c>
      <c r="K849" s="1">
        <v>0.679</v>
      </c>
      <c r="L849" s="1">
        <v>0.355</v>
      </c>
      <c r="M849" s="1">
        <v>0.1</v>
      </c>
      <c r="N849" s="1">
        <v>0.1</v>
      </c>
      <c r="O849" s="1">
        <v>0.00234</v>
      </c>
      <c r="P849">
        <f t="shared" si="26"/>
        <v>-0.18947245959008674</v>
      </c>
      <c r="Q849">
        <f t="shared" si="27"/>
        <v>-10.85597226847501</v>
      </c>
    </row>
    <row r="850" spans="1:17" ht="12.75">
      <c r="A850" t="s">
        <v>1111</v>
      </c>
      <c r="B850" t="s">
        <v>1112</v>
      </c>
      <c r="C850">
        <v>85</v>
      </c>
      <c r="D850">
        <v>25</v>
      </c>
      <c r="E850">
        <v>-52.928478</v>
      </c>
      <c r="F850">
        <v>0.210959</v>
      </c>
      <c r="G850">
        <v>23.156392546652</v>
      </c>
      <c r="H850">
        <v>26.688985902126</v>
      </c>
      <c r="I850">
        <v>34.7634210551125</v>
      </c>
      <c r="J850" s="1">
        <v>1.16</v>
      </c>
      <c r="K850" s="1">
        <v>1.16</v>
      </c>
      <c r="L850" s="1">
        <v>0.549</v>
      </c>
      <c r="M850" s="1">
        <v>0.1</v>
      </c>
      <c r="N850" s="1">
        <v>0.1</v>
      </c>
      <c r="O850" s="1">
        <v>0.000371</v>
      </c>
      <c r="P850">
        <f t="shared" si="26"/>
        <v>-0.2014401434404759</v>
      </c>
      <c r="Q850">
        <f t="shared" si="27"/>
        <v>-11.541670043649184</v>
      </c>
    </row>
    <row r="851" spans="1:17" ht="12.75">
      <c r="A851" t="s">
        <v>1113</v>
      </c>
      <c r="B851" t="s">
        <v>1114</v>
      </c>
      <c r="C851">
        <v>57</v>
      </c>
      <c r="D851">
        <v>25</v>
      </c>
      <c r="E851">
        <v>-25.962193</v>
      </c>
      <c r="F851">
        <v>0.310075</v>
      </c>
      <c r="G851">
        <v>21.0149089466841</v>
      </c>
      <c r="H851">
        <v>26.688985902126</v>
      </c>
      <c r="I851">
        <v>33.698841694082</v>
      </c>
      <c r="J851" s="1">
        <v>5.11</v>
      </c>
      <c r="K851" s="1">
        <v>5.11</v>
      </c>
      <c r="L851" s="1">
        <v>0.879</v>
      </c>
      <c r="M851" s="1">
        <v>0.1</v>
      </c>
      <c r="N851" s="1">
        <v>0.1</v>
      </c>
      <c r="O851" s="1">
        <v>0.000776</v>
      </c>
      <c r="P851">
        <f t="shared" si="26"/>
        <v>-0.1617816043938362</v>
      </c>
      <c r="Q851">
        <f t="shared" si="27"/>
        <v>-9.26940313462195</v>
      </c>
    </row>
    <row r="852" spans="1:17" ht="12.75">
      <c r="A852" t="s">
        <v>1115</v>
      </c>
      <c r="B852" t="s">
        <v>1116</v>
      </c>
      <c r="C852">
        <v>84</v>
      </c>
      <c r="D852">
        <v>20</v>
      </c>
      <c r="E852">
        <v>-37.883747</v>
      </c>
      <c r="F852">
        <v>0.225757</v>
      </c>
      <c r="G852">
        <v>18.2984611727034</v>
      </c>
      <c r="H852">
        <v>26.688985902126</v>
      </c>
      <c r="I852">
        <v>44.0600923173521</v>
      </c>
      <c r="J852" s="1">
        <v>33.6</v>
      </c>
      <c r="K852" s="1">
        <v>33.6</v>
      </c>
      <c r="L852" s="1">
        <v>5.05</v>
      </c>
      <c r="M852" s="1">
        <v>0.1</v>
      </c>
      <c r="N852" s="1">
        <v>0.1</v>
      </c>
      <c r="O852" s="1">
        <v>5.9E-07</v>
      </c>
      <c r="P852">
        <f t="shared" si="26"/>
        <v>-0.19844778311588632</v>
      </c>
      <c r="Q852">
        <f t="shared" si="27"/>
        <v>-11.370220426267803</v>
      </c>
    </row>
    <row r="853" spans="1:17" ht="12.75">
      <c r="A853" t="s">
        <v>1117</v>
      </c>
      <c r="B853" t="s">
        <v>1118</v>
      </c>
      <c r="C853">
        <v>54</v>
      </c>
      <c r="D853">
        <v>20</v>
      </c>
      <c r="E853">
        <v>-32.001534</v>
      </c>
      <c r="F853">
        <v>0.303819</v>
      </c>
      <c r="G853">
        <v>24.9729522388092</v>
      </c>
      <c r="H853">
        <v>26.688985902126</v>
      </c>
      <c r="I853">
        <v>28.8879934251033</v>
      </c>
      <c r="J853" s="1">
        <v>0.329</v>
      </c>
      <c r="K853" s="1">
        <v>0.329</v>
      </c>
      <c r="L853" s="1">
        <v>0.195</v>
      </c>
      <c r="M853" s="1">
        <v>0.1</v>
      </c>
      <c r="N853" s="1">
        <v>0.1</v>
      </c>
      <c r="O853" s="1">
        <v>0.0218</v>
      </c>
      <c r="P853">
        <f t="shared" si="26"/>
        <v>-0.15128420097869005</v>
      </c>
      <c r="Q853">
        <f t="shared" si="27"/>
        <v>-8.667946223087858</v>
      </c>
    </row>
    <row r="854" spans="1:17" ht="12.75">
      <c r="A854" t="s">
        <v>1119</v>
      </c>
      <c r="B854" t="s">
        <v>1120</v>
      </c>
      <c r="C854">
        <v>59</v>
      </c>
      <c r="D854">
        <v>24</v>
      </c>
      <c r="E854">
        <v>-37.92321</v>
      </c>
      <c r="F854">
        <v>0.274417</v>
      </c>
      <c r="G854">
        <v>24.8531727630752</v>
      </c>
      <c r="H854">
        <v>26.688985902126</v>
      </c>
      <c r="I854">
        <v>29.4902349861614</v>
      </c>
      <c r="J854" s="1">
        <v>0.357</v>
      </c>
      <c r="K854" s="1">
        <v>0.357</v>
      </c>
      <c r="L854" s="1">
        <v>0.216</v>
      </c>
      <c r="M854" s="1">
        <v>0.1</v>
      </c>
      <c r="N854" s="1">
        <v>0.1</v>
      </c>
      <c r="O854" s="1">
        <v>0.0143</v>
      </c>
      <c r="P854">
        <f t="shared" si="26"/>
        <v>-0.16621497802930163</v>
      </c>
      <c r="Q854">
        <f t="shared" si="27"/>
        <v>-9.523416732938689</v>
      </c>
    </row>
    <row r="855" spans="1:17" ht="12.75">
      <c r="A855" t="s">
        <v>1121</v>
      </c>
      <c r="B855" t="s">
        <v>1122</v>
      </c>
      <c r="C855">
        <v>71</v>
      </c>
      <c r="D855">
        <v>25</v>
      </c>
      <c r="E855">
        <v>-39.926125</v>
      </c>
      <c r="F855">
        <v>0.261428</v>
      </c>
      <c r="G855">
        <v>24.1773066301155</v>
      </c>
      <c r="H855">
        <v>26.688985902126</v>
      </c>
      <c r="I855">
        <v>30.836744060573</v>
      </c>
      <c r="J855" s="1">
        <v>0.57</v>
      </c>
      <c r="K855" s="1">
        <v>0.57</v>
      </c>
      <c r="L855" s="1">
        <v>0.296</v>
      </c>
      <c r="M855" s="1">
        <v>0.1</v>
      </c>
      <c r="N855" s="1">
        <v>0.1</v>
      </c>
      <c r="O855" s="1">
        <v>0.00564</v>
      </c>
      <c r="P855">
        <f t="shared" si="26"/>
        <v>-0.17660313143469047</v>
      </c>
      <c r="Q855">
        <f t="shared" si="27"/>
        <v>-10.118614080001922</v>
      </c>
    </row>
    <row r="856" spans="1:17" ht="12.75">
      <c r="A856" t="s">
        <v>1123</v>
      </c>
      <c r="B856" t="s">
        <v>1124</v>
      </c>
      <c r="C856">
        <v>56</v>
      </c>
      <c r="D856">
        <v>25</v>
      </c>
      <c r="E856">
        <v>-36.924561</v>
      </c>
      <c r="F856">
        <v>0.250628</v>
      </c>
      <c r="G856">
        <v>20.9128310836108</v>
      </c>
      <c r="H856">
        <v>26.688985902126</v>
      </c>
      <c r="I856">
        <v>36.8876041721574</v>
      </c>
      <c r="J856" s="1">
        <v>5.48</v>
      </c>
      <c r="K856" s="1">
        <v>5.48</v>
      </c>
      <c r="L856" s="1">
        <v>1.29</v>
      </c>
      <c r="M856" s="1">
        <v>0.1</v>
      </c>
      <c r="N856" s="1">
        <v>0.1</v>
      </c>
      <c r="O856" s="1">
        <v>8.51E-05</v>
      </c>
      <c r="P856">
        <f t="shared" si="26"/>
        <v>-0.1869563221872408</v>
      </c>
      <c r="Q856">
        <f t="shared" si="27"/>
        <v>-10.711808214616928</v>
      </c>
    </row>
    <row r="857" spans="1:17" ht="12.75">
      <c r="A857" t="s">
        <v>1125</v>
      </c>
      <c r="B857" t="s">
        <v>1126</v>
      </c>
      <c r="C857">
        <v>75</v>
      </c>
      <c r="D857">
        <v>14.4</v>
      </c>
      <c r="E857">
        <v>-41.958652</v>
      </c>
      <c r="F857">
        <v>0.236664</v>
      </c>
      <c r="G857">
        <v>21.7534902485284</v>
      </c>
      <c r="H857">
        <v>26.688985902126</v>
      </c>
      <c r="I857">
        <v>36.2086879112982</v>
      </c>
      <c r="J857" s="1">
        <v>3.06</v>
      </c>
      <c r="K857" s="1">
        <v>3.06</v>
      </c>
      <c r="L857" s="1">
        <v>0.952</v>
      </c>
      <c r="M857" s="1">
        <v>0.1</v>
      </c>
      <c r="N857" s="1">
        <v>0.1</v>
      </c>
      <c r="O857" s="1">
        <v>0.000136</v>
      </c>
      <c r="P857">
        <f t="shared" si="26"/>
        <v>-0.19229136842849393</v>
      </c>
      <c r="Q857">
        <f t="shared" si="27"/>
        <v>-11.017483847747867</v>
      </c>
    </row>
    <row r="858" spans="1:17" ht="12.75">
      <c r="A858" t="s">
        <v>1127</v>
      </c>
      <c r="B858" t="s">
        <v>1128</v>
      </c>
      <c r="C858">
        <v>93</v>
      </c>
      <c r="D858">
        <v>11</v>
      </c>
      <c r="E858">
        <v>-51.953968</v>
      </c>
      <c r="F858">
        <v>0.213982</v>
      </c>
      <c r="G858">
        <v>23.2012141775089</v>
      </c>
      <c r="H858">
        <v>26.688985902126</v>
      </c>
      <c r="I858">
        <v>34.4990763344182</v>
      </c>
      <c r="J858" s="1">
        <v>1.12</v>
      </c>
      <c r="K858" s="1">
        <v>1.12</v>
      </c>
      <c r="L858" s="1">
        <v>0.532</v>
      </c>
      <c r="M858" s="1">
        <v>0.1</v>
      </c>
      <c r="N858" s="1">
        <v>0.1</v>
      </c>
      <c r="O858" s="1">
        <v>0.000446</v>
      </c>
      <c r="P858">
        <f t="shared" si="26"/>
        <v>-0.20002952077343966</v>
      </c>
      <c r="Q858">
        <f t="shared" si="27"/>
        <v>-11.46084731834252</v>
      </c>
    </row>
    <row r="859" spans="1:17" ht="12.75">
      <c r="A859" t="s">
        <v>1129</v>
      </c>
      <c r="B859" t="s">
        <v>1130</v>
      </c>
      <c r="C859">
        <v>73</v>
      </c>
      <c r="D859">
        <v>17.9</v>
      </c>
      <c r="E859">
        <v>-50.881409</v>
      </c>
      <c r="F859">
        <v>0.213508</v>
      </c>
      <c r="G859">
        <v>22.6495005268117</v>
      </c>
      <c r="H859">
        <v>26.688985902126</v>
      </c>
      <c r="I859">
        <v>35.7635660490261</v>
      </c>
      <c r="J859" s="1">
        <v>1.64</v>
      </c>
      <c r="K859" s="1">
        <v>1.64</v>
      </c>
      <c r="L859" s="1">
        <v>0.694</v>
      </c>
      <c r="M859" s="1">
        <v>0.1</v>
      </c>
      <c r="N859" s="1">
        <v>0.1</v>
      </c>
      <c r="O859" s="1">
        <v>0.000185</v>
      </c>
      <c r="P859">
        <f t="shared" si="26"/>
        <v>-0.20120231829347496</v>
      </c>
      <c r="Q859">
        <f t="shared" si="27"/>
        <v>-11.528043666463951</v>
      </c>
    </row>
    <row r="860" spans="1:17" ht="12.75">
      <c r="A860" t="s">
        <v>1131</v>
      </c>
      <c r="B860" t="s">
        <v>1132</v>
      </c>
      <c r="C860">
        <v>97</v>
      </c>
      <c r="D860">
        <v>25</v>
      </c>
      <c r="E860">
        <v>-40.948105</v>
      </c>
      <c r="F860">
        <v>0.271788</v>
      </c>
      <c r="G860">
        <v>26.4126286436915</v>
      </c>
      <c r="H860">
        <v>26.688985902126</v>
      </c>
      <c r="I860">
        <v>27.1174289189643</v>
      </c>
      <c r="J860" s="1">
        <v>0.121</v>
      </c>
      <c r="K860" s="1">
        <v>0.121</v>
      </c>
      <c r="L860" s="1">
        <v>0.112</v>
      </c>
      <c r="M860" s="1">
        <v>0.1</v>
      </c>
      <c r="N860" s="1">
        <v>0.1</v>
      </c>
      <c r="O860" s="1">
        <v>0.0743</v>
      </c>
      <c r="P860">
        <f t="shared" si="26"/>
        <v>-0.05587097058448032</v>
      </c>
      <c r="Q860">
        <f t="shared" si="27"/>
        <v>-3.2011708117902926</v>
      </c>
    </row>
    <row r="861" spans="1:17" ht="12.75">
      <c r="A861" t="s">
        <v>1133</v>
      </c>
      <c r="B861" t="s">
        <v>1134</v>
      </c>
      <c r="C861">
        <v>67</v>
      </c>
      <c r="D861">
        <v>10.8</v>
      </c>
      <c r="E861">
        <v>-34.935715</v>
      </c>
      <c r="F861">
        <v>0.26773</v>
      </c>
      <c r="G861">
        <v>21.9862746601792</v>
      </c>
      <c r="H861">
        <v>26.688985902126</v>
      </c>
      <c r="I861">
        <v>34.1614923834365</v>
      </c>
      <c r="J861" s="1">
        <v>2.6</v>
      </c>
      <c r="K861" s="1">
        <v>2.6</v>
      </c>
      <c r="L861" s="1">
        <v>0.739</v>
      </c>
      <c r="M861" s="1">
        <v>0.1</v>
      </c>
      <c r="N861" s="1">
        <v>0.1</v>
      </c>
      <c r="O861" s="1">
        <v>0.000563</v>
      </c>
      <c r="P861">
        <f t="shared" si="26"/>
        <v>-0.17886444064926083</v>
      </c>
      <c r="Q861">
        <f t="shared" si="27"/>
        <v>-10.248177554170848</v>
      </c>
    </row>
    <row r="862" spans="1:17" ht="12.75">
      <c r="A862" t="s">
        <v>1135</v>
      </c>
      <c r="B862" t="s">
        <v>1136</v>
      </c>
      <c r="C862">
        <v>95</v>
      </c>
      <c r="D862">
        <v>25</v>
      </c>
      <c r="E862">
        <v>-35.92136</v>
      </c>
      <c r="F862">
        <v>0.271548</v>
      </c>
      <c r="G862">
        <v>23.1366044220598</v>
      </c>
      <c r="H862">
        <v>26.688985902126</v>
      </c>
      <c r="I862">
        <v>32.2043317111062</v>
      </c>
      <c r="J862" s="1">
        <v>1.17</v>
      </c>
      <c r="K862" s="1">
        <v>1.17</v>
      </c>
      <c r="L862" s="1">
        <v>0.447</v>
      </c>
      <c r="M862" s="1">
        <v>0.1</v>
      </c>
      <c r="N862" s="1">
        <v>0.1</v>
      </c>
      <c r="O862" s="1">
        <v>0.00219</v>
      </c>
      <c r="P862">
        <f t="shared" si="26"/>
        <v>-0.1754604882935223</v>
      </c>
      <c r="Q862">
        <f t="shared" si="27"/>
        <v>-10.053145450523415</v>
      </c>
    </row>
    <row r="863" spans="1:17" ht="12.75">
      <c r="A863" t="s">
        <v>1137</v>
      </c>
      <c r="B863" t="s">
        <v>1138</v>
      </c>
      <c r="C863">
        <v>71</v>
      </c>
      <c r="D863">
        <v>-1.9</v>
      </c>
      <c r="E863">
        <v>-46.737309</v>
      </c>
      <c r="F863">
        <v>0.236219</v>
      </c>
      <c r="G863">
        <v>24.1618724000382</v>
      </c>
      <c r="H863">
        <v>26.688985902126</v>
      </c>
      <c r="I863">
        <v>31.5772860696915</v>
      </c>
      <c r="J863" s="1">
        <v>0.576</v>
      </c>
      <c r="K863" s="1">
        <v>0.576</v>
      </c>
      <c r="L863" s="1">
        <v>0.317</v>
      </c>
      <c r="M863" s="1">
        <v>0.1</v>
      </c>
      <c r="N863" s="1">
        <v>0.1</v>
      </c>
      <c r="O863" s="1">
        <v>0.00338</v>
      </c>
      <c r="P863">
        <f t="shared" si="26"/>
        <v>-0.18761743628777128</v>
      </c>
      <c r="Q863">
        <f t="shared" si="27"/>
        <v>-10.749687262353914</v>
      </c>
    </row>
    <row r="864" spans="1:17" ht="12.75">
      <c r="A864" t="s">
        <v>1139</v>
      </c>
      <c r="B864" t="s">
        <v>1140</v>
      </c>
      <c r="C864">
        <v>62</v>
      </c>
      <c r="D864">
        <v>25</v>
      </c>
      <c r="E864">
        <v>-37.954224</v>
      </c>
      <c r="F864">
        <v>0.273367</v>
      </c>
      <c r="G864">
        <v>24.7163463943634</v>
      </c>
      <c r="H864">
        <v>26.688985902126</v>
      </c>
      <c r="I864">
        <v>29.718155375592</v>
      </c>
      <c r="J864" s="1">
        <v>0.392</v>
      </c>
      <c r="K864" s="1">
        <v>0.392</v>
      </c>
      <c r="L864" s="1">
        <v>0.229</v>
      </c>
      <c r="M864" s="1">
        <v>0.1</v>
      </c>
      <c r="N864" s="1">
        <v>0.1</v>
      </c>
      <c r="O864" s="1">
        <v>0.0122</v>
      </c>
      <c r="P864">
        <f t="shared" si="26"/>
        <v>-0.168081911844904</v>
      </c>
      <c r="Q864">
        <f t="shared" si="27"/>
        <v>-9.63038416120296</v>
      </c>
    </row>
    <row r="865" spans="1:17" ht="12.75">
      <c r="A865" t="s">
        <v>1141</v>
      </c>
      <c r="B865" t="s">
        <v>1142</v>
      </c>
      <c r="C865">
        <v>100</v>
      </c>
      <c r="D865">
        <v>25</v>
      </c>
      <c r="E865">
        <v>-39.925854</v>
      </c>
      <c r="F865">
        <v>0.25626</v>
      </c>
      <c r="G865">
        <v>23.4188591501511</v>
      </c>
      <c r="H865">
        <v>26.688985902126</v>
      </c>
      <c r="I865">
        <v>32.264091105625</v>
      </c>
      <c r="J865" s="1">
        <v>0.965</v>
      </c>
      <c r="K865" s="1">
        <v>0.965</v>
      </c>
      <c r="L865" s="1">
        <v>0.417</v>
      </c>
      <c r="M865" s="1">
        <v>0.1</v>
      </c>
      <c r="N865" s="1">
        <v>0.1</v>
      </c>
      <c r="O865" s="1">
        <v>0.0021</v>
      </c>
      <c r="P865">
        <f t="shared" si="26"/>
        <v>-0.181388837222342</v>
      </c>
      <c r="Q865">
        <f t="shared" si="27"/>
        <v>-10.392814823625688</v>
      </c>
    </row>
    <row r="866" spans="1:17" ht="12.75">
      <c r="A866" t="s">
        <v>1143</v>
      </c>
      <c r="B866" t="s">
        <v>1144</v>
      </c>
      <c r="C866">
        <v>79</v>
      </c>
      <c r="D866">
        <v>22.3</v>
      </c>
      <c r="E866">
        <v>-50.86581</v>
      </c>
      <c r="F866">
        <v>0.202898</v>
      </c>
      <c r="G866">
        <v>21.0516845853617</v>
      </c>
      <c r="H866">
        <v>26.688985902126</v>
      </c>
      <c r="I866">
        <v>40.310028760202</v>
      </c>
      <c r="J866" s="1">
        <v>4.98</v>
      </c>
      <c r="K866" s="1">
        <v>4.98</v>
      </c>
      <c r="L866" s="1">
        <v>1.59</v>
      </c>
      <c r="M866" s="1">
        <v>0.1</v>
      </c>
      <c r="N866" s="1">
        <v>0.1</v>
      </c>
      <c r="O866" s="1">
        <v>7.94E-06</v>
      </c>
      <c r="P866">
        <f t="shared" si="26"/>
        <v>-0.2070075495257979</v>
      </c>
      <c r="Q866">
        <f t="shared" si="27"/>
        <v>-11.860658915173586</v>
      </c>
    </row>
    <row r="867" spans="1:17" ht="12.75">
      <c r="A867" t="s">
        <v>1145</v>
      </c>
      <c r="B867" t="s">
        <v>1146</v>
      </c>
      <c r="C867">
        <v>71</v>
      </c>
      <c r="D867">
        <v>25</v>
      </c>
      <c r="E867">
        <v>-34.952419</v>
      </c>
      <c r="F867">
        <v>0.27665</v>
      </c>
      <c r="G867">
        <v>23.216451797705</v>
      </c>
      <c r="H867">
        <v>26.688985902126</v>
      </c>
      <c r="I867">
        <v>31.9168936071479</v>
      </c>
      <c r="J867" s="1">
        <v>1.11</v>
      </c>
      <c r="K867" s="1">
        <v>1.11</v>
      </c>
      <c r="L867" s="1">
        <v>0.425</v>
      </c>
      <c r="M867" s="1">
        <v>0.1</v>
      </c>
      <c r="N867" s="1">
        <v>0.1</v>
      </c>
      <c r="O867" s="1">
        <v>0.00267</v>
      </c>
      <c r="P867">
        <f t="shared" si="26"/>
        <v>-0.17315382380492284</v>
      </c>
      <c r="Q867">
        <f t="shared" si="27"/>
        <v>-9.920983310573964</v>
      </c>
    </row>
    <row r="868" spans="1:17" ht="12.75">
      <c r="A868" t="s">
        <v>1147</v>
      </c>
      <c r="B868" t="s">
        <v>1148</v>
      </c>
      <c r="C868">
        <v>67</v>
      </c>
      <c r="D868">
        <v>21.4</v>
      </c>
      <c r="E868">
        <v>-36.90601</v>
      </c>
      <c r="F868">
        <v>0.220023</v>
      </c>
      <c r="G868">
        <v>17.1628747205855</v>
      </c>
      <c r="H868">
        <v>26.688985902126</v>
      </c>
      <c r="I868">
        <v>47.173360487483</v>
      </c>
      <c r="J868" s="1">
        <v>73.7</v>
      </c>
      <c r="K868" s="1">
        <v>73.7</v>
      </c>
      <c r="L868" s="1">
        <v>9.07</v>
      </c>
      <c r="M868" s="1">
        <v>0.1</v>
      </c>
      <c r="N868" s="1">
        <v>0.1</v>
      </c>
      <c r="O868" s="1">
        <v>6.82E-08</v>
      </c>
      <c r="P868">
        <f t="shared" si="26"/>
        <v>-0.20109157486391943</v>
      </c>
      <c r="Q868">
        <f t="shared" si="27"/>
        <v>-11.521698535341615</v>
      </c>
    </row>
    <row r="869" spans="1:17" ht="12.75">
      <c r="A869" t="s">
        <v>1149</v>
      </c>
      <c r="B869" t="s">
        <v>1150</v>
      </c>
      <c r="C869">
        <v>65</v>
      </c>
      <c r="D869">
        <v>11.3</v>
      </c>
      <c r="E869">
        <v>-45.924019</v>
      </c>
      <c r="F869">
        <v>0.238444</v>
      </c>
      <c r="G869">
        <v>24.0823184323259</v>
      </c>
      <c r="H869">
        <v>26.688985902126</v>
      </c>
      <c r="I869">
        <v>31.6597966244966</v>
      </c>
      <c r="J869" s="1">
        <v>0.609</v>
      </c>
      <c r="K869" s="1">
        <v>0.609</v>
      </c>
      <c r="L869" s="1">
        <v>0.327</v>
      </c>
      <c r="M869" s="1">
        <v>0.1</v>
      </c>
      <c r="N869" s="1">
        <v>0.1</v>
      </c>
      <c r="O869" s="1">
        <v>0.00319</v>
      </c>
      <c r="P869">
        <f t="shared" si="26"/>
        <v>-0.18701696833517933</v>
      </c>
      <c r="Q869">
        <f t="shared" si="27"/>
        <v>-10.715282982937534</v>
      </c>
    </row>
    <row r="870" spans="1:17" ht="12.75">
      <c r="A870" t="s">
        <v>1151</v>
      </c>
      <c r="B870" t="s">
        <v>1150</v>
      </c>
      <c r="C870">
        <v>72</v>
      </c>
      <c r="D870">
        <v>20</v>
      </c>
      <c r="E870">
        <v>-36.923805</v>
      </c>
      <c r="F870">
        <v>0.238503</v>
      </c>
      <c r="G870">
        <v>19.3699570795537</v>
      </c>
      <c r="H870">
        <v>26.688985902126</v>
      </c>
      <c r="I870">
        <v>40.6408182238901</v>
      </c>
      <c r="J870" s="1">
        <v>16</v>
      </c>
      <c r="K870" s="1">
        <v>16</v>
      </c>
      <c r="L870" s="1">
        <v>2.79</v>
      </c>
      <c r="M870" s="1">
        <v>0.1</v>
      </c>
      <c r="N870" s="1">
        <v>0.1</v>
      </c>
      <c r="O870" s="1">
        <v>6.31E-06</v>
      </c>
      <c r="P870">
        <f t="shared" si="26"/>
        <v>-0.19278396134780637</v>
      </c>
      <c r="Q870">
        <f t="shared" si="27"/>
        <v>-11.0457073430425</v>
      </c>
    </row>
    <row r="871" spans="1:17" ht="12.75">
      <c r="A871" t="s">
        <v>1152</v>
      </c>
      <c r="B871" t="s">
        <v>1153</v>
      </c>
      <c r="C871">
        <v>91</v>
      </c>
      <c r="D871">
        <v>20</v>
      </c>
      <c r="E871">
        <v>-46.906208</v>
      </c>
      <c r="F871">
        <v>0.214669</v>
      </c>
      <c r="G871">
        <v>21.0444471122346</v>
      </c>
      <c r="H871">
        <v>26.688985902126</v>
      </c>
      <c r="I871">
        <v>39.270162751098</v>
      </c>
      <c r="J871" s="1">
        <v>5</v>
      </c>
      <c r="K871" s="1">
        <v>5</v>
      </c>
      <c r="L871" s="1">
        <v>1.49</v>
      </c>
      <c r="M871" s="1">
        <v>0.1</v>
      </c>
      <c r="N871" s="1">
        <v>0.1</v>
      </c>
      <c r="O871" s="1">
        <v>1.63E-05</v>
      </c>
      <c r="P871">
        <f t="shared" si="26"/>
        <v>-0.20207859241261716</v>
      </c>
      <c r="Q871">
        <f t="shared" si="27"/>
        <v>-11.578250475187344</v>
      </c>
    </row>
    <row r="872" spans="1:17" ht="12.75">
      <c r="A872" t="s">
        <v>1154</v>
      </c>
      <c r="B872" t="s">
        <v>1155</v>
      </c>
      <c r="C872">
        <v>69</v>
      </c>
      <c r="D872">
        <v>13.2</v>
      </c>
      <c r="E872">
        <v>-42.951004</v>
      </c>
      <c r="F872">
        <v>0.2476</v>
      </c>
      <c r="G872">
        <v>23.8687821501525</v>
      </c>
      <c r="H872">
        <v>26.688985902126</v>
      </c>
      <c r="I872">
        <v>31.7638398318557</v>
      </c>
      <c r="J872" s="1">
        <v>0.706</v>
      </c>
      <c r="K872" s="1">
        <v>0.706</v>
      </c>
      <c r="L872" s="1">
        <v>0.351</v>
      </c>
      <c r="M872" s="1">
        <v>0.1</v>
      </c>
      <c r="N872" s="1">
        <v>0.1</v>
      </c>
      <c r="O872" s="1">
        <v>0.00297</v>
      </c>
      <c r="P872">
        <f t="shared" si="26"/>
        <v>-0.18380712566374752</v>
      </c>
      <c r="Q872">
        <f t="shared" si="27"/>
        <v>-10.531372544963492</v>
      </c>
    </row>
    <row r="873" spans="1:17" ht="12.75">
      <c r="A873" t="s">
        <v>1156</v>
      </c>
      <c r="B873" t="s">
        <v>1157</v>
      </c>
      <c r="C873">
        <v>57</v>
      </c>
      <c r="D873">
        <v>20</v>
      </c>
      <c r="E873">
        <v>-44.930992</v>
      </c>
      <c r="F873">
        <v>0.232203</v>
      </c>
      <c r="G873">
        <v>22.6342181448133</v>
      </c>
      <c r="H873">
        <v>26.688985902126</v>
      </c>
      <c r="I873">
        <v>34.7380705563299</v>
      </c>
      <c r="J873" s="1">
        <v>1.66</v>
      </c>
      <c r="K873" s="1">
        <v>1.66</v>
      </c>
      <c r="L873" s="1">
        <v>0.648</v>
      </c>
      <c r="M873" s="1">
        <v>0.1</v>
      </c>
      <c r="N873" s="1">
        <v>0.1</v>
      </c>
      <c r="O873" s="1">
        <v>0.000378</v>
      </c>
      <c r="P873">
        <f t="shared" si="26"/>
        <v>-0.1931368514935859</v>
      </c>
      <c r="Q873">
        <f t="shared" si="27"/>
        <v>-11.065926459027422</v>
      </c>
    </row>
    <row r="874" spans="1:17" ht="12.75">
      <c r="A874" t="s">
        <v>1810</v>
      </c>
      <c r="B874" t="s">
        <v>1811</v>
      </c>
      <c r="C874">
        <v>76</v>
      </c>
      <c r="D874">
        <v>29.5</v>
      </c>
      <c r="E874">
        <v>-32.932251</v>
      </c>
      <c r="F874">
        <v>0.227698</v>
      </c>
      <c r="G874">
        <v>16.1104756467226</v>
      </c>
      <c r="H874">
        <v>26.688985902126</v>
      </c>
      <c r="I874">
        <v>48.3130622340533</v>
      </c>
      <c r="J874" s="1">
        <v>153</v>
      </c>
      <c r="K874" s="1">
        <v>153</v>
      </c>
      <c r="L874" s="1">
        <v>13.8</v>
      </c>
      <c r="M874" s="1">
        <v>0.1</v>
      </c>
      <c r="N874" s="1">
        <v>0.1</v>
      </c>
      <c r="O874" s="1">
        <v>3.09E-08</v>
      </c>
      <c r="P874">
        <f t="shared" si="26"/>
        <v>-0.19807378192675973</v>
      </c>
      <c r="Q874">
        <f t="shared" si="27"/>
        <v>-11.348791736597976</v>
      </c>
    </row>
    <row r="875" spans="1:17" ht="12.75">
      <c r="A875" t="s">
        <v>1158</v>
      </c>
      <c r="B875" t="s">
        <v>1159</v>
      </c>
      <c r="C875">
        <v>107</v>
      </c>
      <c r="D875">
        <v>25</v>
      </c>
      <c r="E875">
        <v>-65.920586</v>
      </c>
      <c r="F875">
        <v>0.197512</v>
      </c>
      <c r="G875">
        <v>26.269537136816</v>
      </c>
      <c r="H875">
        <v>26.688985902126</v>
      </c>
      <c r="I875">
        <v>27.7415476058947</v>
      </c>
      <c r="J875" s="1">
        <v>0.134</v>
      </c>
      <c r="K875" s="1">
        <v>0.134</v>
      </c>
      <c r="L875" s="1">
        <v>0.123</v>
      </c>
      <c r="M875" s="1">
        <v>0.1</v>
      </c>
      <c r="N875" s="1">
        <v>0.1</v>
      </c>
      <c r="O875" s="1">
        <v>0.0482</v>
      </c>
      <c r="P875">
        <f t="shared" si="26"/>
        <v>-0.13313126180329127</v>
      </c>
      <c r="Q875">
        <f t="shared" si="27"/>
        <v>-7.627859422579815</v>
      </c>
    </row>
    <row r="876" spans="1:17" ht="12.75">
      <c r="A876" t="s">
        <v>1160</v>
      </c>
      <c r="B876" t="s">
        <v>1161</v>
      </c>
      <c r="C876">
        <v>61</v>
      </c>
      <c r="D876">
        <v>25</v>
      </c>
      <c r="E876">
        <v>-31.94153</v>
      </c>
      <c r="F876">
        <v>0.289292</v>
      </c>
      <c r="G876">
        <v>22.8805511023732</v>
      </c>
      <c r="H876">
        <v>26.688985902126</v>
      </c>
      <c r="I876">
        <v>32.0056076075642</v>
      </c>
      <c r="J876" s="1">
        <v>1.4</v>
      </c>
      <c r="K876" s="1">
        <v>1.4</v>
      </c>
      <c r="L876" s="1">
        <v>0.466</v>
      </c>
      <c r="M876" s="1">
        <v>0.1</v>
      </c>
      <c r="N876" s="1">
        <v>0.1</v>
      </c>
      <c r="O876" s="1">
        <v>0.00251</v>
      </c>
      <c r="P876">
        <f t="shared" si="26"/>
        <v>-0.16845445510864548</v>
      </c>
      <c r="Q876">
        <f t="shared" si="27"/>
        <v>-9.651729317901376</v>
      </c>
    </row>
    <row r="877" spans="1:17" ht="12.75">
      <c r="A877" t="s">
        <v>1162</v>
      </c>
      <c r="B877" t="s">
        <v>1161</v>
      </c>
      <c r="C877">
        <v>58</v>
      </c>
      <c r="D877">
        <v>25</v>
      </c>
      <c r="E877">
        <v>-49.947166</v>
      </c>
      <c r="F877">
        <v>0.236857</v>
      </c>
      <c r="G877">
        <v>25.9272200044809</v>
      </c>
      <c r="H877">
        <v>26.688985902126</v>
      </c>
      <c r="I877">
        <v>28.1564802201559</v>
      </c>
      <c r="J877" s="1">
        <v>0.17</v>
      </c>
      <c r="K877" s="1">
        <v>0.17</v>
      </c>
      <c r="L877" s="1">
        <v>0.142</v>
      </c>
      <c r="M877" s="1">
        <v>0.1</v>
      </c>
      <c r="N877" s="1">
        <v>0.1</v>
      </c>
      <c r="O877" s="1">
        <v>0.0362</v>
      </c>
      <c r="P877">
        <f t="shared" si="26"/>
        <v>-0.15226261094207477</v>
      </c>
      <c r="Q877">
        <f t="shared" si="27"/>
        <v>-8.724004984623352</v>
      </c>
    </row>
    <row r="878" spans="1:17" ht="12.75">
      <c r="A878" t="s">
        <v>1163</v>
      </c>
      <c r="B878" t="s">
        <v>1164</v>
      </c>
      <c r="C878">
        <v>104</v>
      </c>
      <c r="D878">
        <v>25</v>
      </c>
      <c r="E878">
        <v>-47.909756</v>
      </c>
      <c r="F878">
        <v>0.237031</v>
      </c>
      <c r="G878">
        <v>24.8973789101163</v>
      </c>
      <c r="H878">
        <v>26.688985902126</v>
      </c>
      <c r="I878">
        <v>30.1365558021165</v>
      </c>
      <c r="J878" s="1">
        <v>0.346</v>
      </c>
      <c r="K878" s="1">
        <v>0.346</v>
      </c>
      <c r="L878" s="1">
        <v>0.226</v>
      </c>
      <c r="M878" s="1">
        <v>0.1</v>
      </c>
      <c r="N878" s="1">
        <v>0.1</v>
      </c>
      <c r="O878" s="1">
        <v>0.00917</v>
      </c>
      <c r="P878">
        <f t="shared" si="26"/>
        <v>-0.18231878069490337</v>
      </c>
      <c r="Q878">
        <f t="shared" si="27"/>
        <v>-10.446096659789193</v>
      </c>
    </row>
    <row r="879" spans="1:17" ht="12.75">
      <c r="A879" t="s">
        <v>1165</v>
      </c>
      <c r="B879" t="s">
        <v>1166</v>
      </c>
      <c r="C879">
        <v>100</v>
      </c>
      <c r="D879">
        <v>25</v>
      </c>
      <c r="E879">
        <v>-42.957439</v>
      </c>
      <c r="F879">
        <v>0.25322</v>
      </c>
      <c r="G879">
        <v>24.7260982822992</v>
      </c>
      <c r="H879">
        <v>26.688985902126</v>
      </c>
      <c r="I879">
        <v>30.0991731663671</v>
      </c>
      <c r="J879" s="1">
        <v>0.39</v>
      </c>
      <c r="K879" s="1">
        <v>0.39</v>
      </c>
      <c r="L879" s="1">
        <v>0.237</v>
      </c>
      <c r="M879" s="1">
        <v>0.1</v>
      </c>
      <c r="N879" s="1">
        <v>0.1</v>
      </c>
      <c r="O879" s="1">
        <v>0.00941</v>
      </c>
      <c r="P879">
        <f t="shared" si="26"/>
        <v>-0.17663908176158546</v>
      </c>
      <c r="Q879">
        <f t="shared" si="27"/>
        <v>-10.120673882005121</v>
      </c>
    </row>
    <row r="880" spans="1:17" ht="12.75">
      <c r="A880" t="s">
        <v>1167</v>
      </c>
      <c r="B880" t="s">
        <v>1168</v>
      </c>
      <c r="C880">
        <v>57</v>
      </c>
      <c r="D880">
        <v>25</v>
      </c>
      <c r="E880">
        <v>-27.959253</v>
      </c>
      <c r="F880">
        <v>0.297571</v>
      </c>
      <c r="G880">
        <v>21.0322645379863</v>
      </c>
      <c r="H880">
        <v>26.688985902126</v>
      </c>
      <c r="I880">
        <v>34.2087517207808</v>
      </c>
      <c r="J880" s="1">
        <v>5.04</v>
      </c>
      <c r="K880" s="1">
        <v>5.04</v>
      </c>
      <c r="L880" s="1">
        <v>0.937</v>
      </c>
      <c r="M880" s="1">
        <v>0.1</v>
      </c>
      <c r="N880" s="1">
        <v>0.1</v>
      </c>
      <c r="O880" s="1">
        <v>0.000545</v>
      </c>
      <c r="P880">
        <f t="shared" si="26"/>
        <v>-0.1670500460513759</v>
      </c>
      <c r="Q880">
        <f t="shared" si="27"/>
        <v>-9.571262606209883</v>
      </c>
    </row>
    <row r="881" spans="1:17" ht="12.75">
      <c r="A881" t="s">
        <v>1169</v>
      </c>
      <c r="B881" t="s">
        <v>1170</v>
      </c>
      <c r="C881">
        <v>59</v>
      </c>
      <c r="D881">
        <v>-6.4</v>
      </c>
      <c r="E881">
        <v>-54.852711</v>
      </c>
      <c r="F881">
        <v>0.226674</v>
      </c>
      <c r="G881">
        <v>26.6546586843189</v>
      </c>
      <c r="H881">
        <v>26.688985902126</v>
      </c>
      <c r="I881">
        <v>26.759628010065</v>
      </c>
      <c r="J881" s="1">
        <v>0.102</v>
      </c>
      <c r="K881" s="1">
        <v>0.102</v>
      </c>
      <c r="L881" s="1">
        <v>0.102</v>
      </c>
      <c r="M881" s="1">
        <v>0.1</v>
      </c>
      <c r="N881" s="1">
        <v>0.1</v>
      </c>
      <c r="O881" s="1">
        <v>0.0952</v>
      </c>
      <c r="P881">
        <f t="shared" si="26"/>
        <v>-0.0021721247002102206</v>
      </c>
      <c r="Q881">
        <f t="shared" si="27"/>
        <v>-0.12445357789816484</v>
      </c>
    </row>
    <row r="882" spans="1:17" ht="12.75">
      <c r="A882" t="s">
        <v>1171</v>
      </c>
      <c r="B882" t="s">
        <v>1172</v>
      </c>
      <c r="C882">
        <v>72</v>
      </c>
      <c r="D882">
        <v>16</v>
      </c>
      <c r="E882">
        <v>-30.929342</v>
      </c>
      <c r="F882">
        <v>0.268331</v>
      </c>
      <c r="G882">
        <v>19.5362174229399</v>
      </c>
      <c r="H882">
        <v>26.688985902126</v>
      </c>
      <c r="I882">
        <v>38.0131034601498</v>
      </c>
      <c r="J882" s="1">
        <v>14.2</v>
      </c>
      <c r="K882" s="1">
        <v>14.2</v>
      </c>
      <c r="L882" s="1">
        <v>2.09</v>
      </c>
      <c r="M882" s="1">
        <v>0.1</v>
      </c>
      <c r="N882" s="1">
        <v>0.1</v>
      </c>
      <c r="O882" s="1">
        <v>3.9E-05</v>
      </c>
      <c r="P882">
        <f t="shared" si="26"/>
        <v>-0.18016982786253266</v>
      </c>
      <c r="Q882">
        <f t="shared" si="27"/>
        <v>-10.322970732121668</v>
      </c>
    </row>
    <row r="883" spans="1:17" ht="12.75">
      <c r="A883" t="s">
        <v>1173</v>
      </c>
      <c r="B883" t="s">
        <v>1174</v>
      </c>
      <c r="C883">
        <v>55</v>
      </c>
      <c r="D883">
        <v>13.2</v>
      </c>
      <c r="E883">
        <v>-49.89798</v>
      </c>
      <c r="F883">
        <v>0.227878</v>
      </c>
      <c r="G883">
        <v>24.4388675664173</v>
      </c>
      <c r="H883">
        <v>26.688985902126</v>
      </c>
      <c r="I883">
        <v>31.2831578578339</v>
      </c>
      <c r="J883" s="1">
        <v>0.476</v>
      </c>
      <c r="K883" s="1">
        <v>0.476</v>
      </c>
      <c r="L883" s="1">
        <v>0.285</v>
      </c>
      <c r="M883" s="1">
        <v>0.1</v>
      </c>
      <c r="N883" s="1">
        <v>0.1</v>
      </c>
      <c r="O883" s="1">
        <v>0.00414</v>
      </c>
      <c r="P883">
        <f t="shared" si="26"/>
        <v>-0.18996597341452626</v>
      </c>
      <c r="Q883">
        <f t="shared" si="27"/>
        <v>-10.884248527746754</v>
      </c>
    </row>
    <row r="884" spans="1:17" ht="12.75">
      <c r="A884" t="s">
        <v>1175</v>
      </c>
      <c r="B884" t="s">
        <v>1174</v>
      </c>
      <c r="C884">
        <v>57</v>
      </c>
      <c r="D884">
        <v>14.7</v>
      </c>
      <c r="E884">
        <v>-43.91695</v>
      </c>
      <c r="F884">
        <v>0.245883</v>
      </c>
      <c r="G884">
        <v>24.1432958108362</v>
      </c>
      <c r="H884">
        <v>26.688985902126</v>
      </c>
      <c r="I884">
        <v>31.3196272858126</v>
      </c>
      <c r="J884" s="1">
        <v>0.584</v>
      </c>
      <c r="K884" s="1">
        <v>0.584</v>
      </c>
      <c r="L884" s="1">
        <v>0.312</v>
      </c>
      <c r="M884" s="1">
        <v>0.1</v>
      </c>
      <c r="N884" s="1">
        <v>0.1</v>
      </c>
      <c r="O884" s="1">
        <v>0.00404</v>
      </c>
      <c r="P884">
        <f t="shared" si="26"/>
        <v>-0.1834842810455663</v>
      </c>
      <c r="Q884">
        <f t="shared" si="27"/>
        <v>-10.512874910903196</v>
      </c>
    </row>
    <row r="885" spans="1:17" ht="12.75">
      <c r="A885" t="s">
        <v>1176</v>
      </c>
      <c r="B885" t="s">
        <v>1177</v>
      </c>
      <c r="C885">
        <v>64</v>
      </c>
      <c r="D885">
        <v>25</v>
      </c>
      <c r="E885">
        <v>-45.89032</v>
      </c>
      <c r="F885">
        <v>0.227805</v>
      </c>
      <c r="G885">
        <v>22.4652842237956</v>
      </c>
      <c r="H885">
        <v>26.688985902126</v>
      </c>
      <c r="I885">
        <v>35.3168323134587</v>
      </c>
      <c r="J885" s="1">
        <v>1.87</v>
      </c>
      <c r="K885" s="1">
        <v>1.87</v>
      </c>
      <c r="L885" s="1">
        <v>0.714</v>
      </c>
      <c r="M885" s="1">
        <v>0.1</v>
      </c>
      <c r="N885" s="1">
        <v>0.1</v>
      </c>
      <c r="O885" s="1">
        <v>0.000253</v>
      </c>
      <c r="P885">
        <f t="shared" si="26"/>
        <v>-0.19524140746519197</v>
      </c>
      <c r="Q885">
        <f t="shared" si="27"/>
        <v>-11.186508633949504</v>
      </c>
    </row>
    <row r="886" spans="1:17" ht="12.75">
      <c r="A886" t="s">
        <v>1178</v>
      </c>
      <c r="B886" t="s">
        <v>1179</v>
      </c>
      <c r="C886">
        <v>80</v>
      </c>
      <c r="D886">
        <v>25</v>
      </c>
      <c r="E886">
        <v>-51.927216</v>
      </c>
      <c r="F886">
        <v>0.233434</v>
      </c>
      <c r="G886">
        <v>26.3676967560067</v>
      </c>
      <c r="H886">
        <v>26.688985902126</v>
      </c>
      <c r="I886">
        <v>27.3217166009385</v>
      </c>
      <c r="J886" s="1">
        <v>0.125</v>
      </c>
      <c r="K886" s="1">
        <v>0.125</v>
      </c>
      <c r="L886" s="1">
        <v>0.116</v>
      </c>
      <c r="M886" s="1">
        <v>0.1</v>
      </c>
      <c r="N886" s="1">
        <v>0.1</v>
      </c>
      <c r="O886" s="1">
        <v>0.0645</v>
      </c>
      <c r="P886">
        <f t="shared" si="26"/>
        <v>-0.08627691709828889</v>
      </c>
      <c r="Q886">
        <f t="shared" si="27"/>
        <v>-4.9433032191320425</v>
      </c>
    </row>
    <row r="887" spans="1:17" ht="12.75">
      <c r="A887" t="s">
        <v>1180</v>
      </c>
      <c r="B887" t="s">
        <v>1181</v>
      </c>
      <c r="C887">
        <v>87</v>
      </c>
      <c r="D887">
        <v>21.1</v>
      </c>
      <c r="E887">
        <v>-60.925694</v>
      </c>
      <c r="F887">
        <v>0.209849</v>
      </c>
      <c r="G887">
        <v>26.4540535728754</v>
      </c>
      <c r="H887">
        <v>26.688985902126</v>
      </c>
      <c r="I887">
        <v>27.2300529073832</v>
      </c>
      <c r="J887" s="1">
        <v>0.118</v>
      </c>
      <c r="K887" s="1">
        <v>0.118</v>
      </c>
      <c r="L887" s="1">
        <v>0.112</v>
      </c>
      <c r="M887" s="1">
        <v>0.1</v>
      </c>
      <c r="N887" s="1">
        <v>0.1</v>
      </c>
      <c r="O887" s="1">
        <v>0.0687</v>
      </c>
      <c r="P887">
        <f t="shared" si="26"/>
        <v>-0.07155232641829512</v>
      </c>
      <c r="Q887">
        <f t="shared" si="27"/>
        <v>-4.099646318110732</v>
      </c>
    </row>
    <row r="888" spans="1:17" ht="12.75">
      <c r="A888" t="s">
        <v>1182</v>
      </c>
      <c r="B888" t="s">
        <v>1183</v>
      </c>
      <c r="C888">
        <v>71</v>
      </c>
      <c r="D888">
        <v>19.3</v>
      </c>
      <c r="E888">
        <v>-47.897732</v>
      </c>
      <c r="F888">
        <v>0.213955</v>
      </c>
      <c r="G888">
        <v>21.3859066691887</v>
      </c>
      <c r="H888">
        <v>26.688985902126</v>
      </c>
      <c r="I888">
        <v>38.5662222556494</v>
      </c>
      <c r="J888" s="1">
        <v>3.95</v>
      </c>
      <c r="K888" s="1">
        <v>3.95</v>
      </c>
      <c r="L888" s="1">
        <v>1.27</v>
      </c>
      <c r="M888" s="1">
        <v>0.1</v>
      </c>
      <c r="N888" s="1">
        <v>0.1</v>
      </c>
      <c r="O888" s="1">
        <v>2.66E-05</v>
      </c>
      <c r="P888">
        <f t="shared" si="26"/>
        <v>-0.20211950589978028</v>
      </c>
      <c r="Q888">
        <f t="shared" si="27"/>
        <v>-11.580594645326952</v>
      </c>
    </row>
    <row r="889" spans="1:17" ht="12.75">
      <c r="A889" t="s">
        <v>1184</v>
      </c>
      <c r="B889" t="s">
        <v>1185</v>
      </c>
      <c r="C889">
        <v>83</v>
      </c>
      <c r="D889">
        <v>10</v>
      </c>
      <c r="E889">
        <v>-81.955872</v>
      </c>
      <c r="F889">
        <v>0.169112</v>
      </c>
      <c r="G889">
        <v>26.4480743656457</v>
      </c>
      <c r="H889">
        <v>26.688985902126</v>
      </c>
      <c r="I889">
        <v>27.4355096451078</v>
      </c>
      <c r="J889" s="1">
        <v>0.118</v>
      </c>
      <c r="K889" s="1">
        <v>0.118</v>
      </c>
      <c r="L889" s="1">
        <v>0.113</v>
      </c>
      <c r="M889" s="1">
        <v>0.1</v>
      </c>
      <c r="N889" s="1">
        <v>0.1</v>
      </c>
      <c r="O889" s="1">
        <v>0.0596</v>
      </c>
      <c r="P889">
        <f t="shared" si="26"/>
        <v>-0.10054694975039791</v>
      </c>
      <c r="Q889">
        <f t="shared" si="27"/>
        <v>-5.760915863611766</v>
      </c>
    </row>
    <row r="890" spans="1:17" ht="12.75">
      <c r="A890" t="s">
        <v>1186</v>
      </c>
      <c r="B890" t="s">
        <v>1187</v>
      </c>
      <c r="C890">
        <v>54</v>
      </c>
      <c r="D890">
        <v>25.6</v>
      </c>
      <c r="E890">
        <v>-48.950096</v>
      </c>
      <c r="F890">
        <v>0.239092</v>
      </c>
      <c r="G890">
        <v>25.7756696849027</v>
      </c>
      <c r="H890">
        <v>26.688985902126</v>
      </c>
      <c r="I890">
        <v>28.4234477938846</v>
      </c>
      <c r="J890" s="1">
        <v>0.188</v>
      </c>
      <c r="K890" s="1">
        <v>0.188</v>
      </c>
      <c r="L890" s="1">
        <v>0.151</v>
      </c>
      <c r="M890" s="1">
        <v>0.1</v>
      </c>
      <c r="N890" s="1">
        <v>0.1</v>
      </c>
      <c r="O890" s="1">
        <v>0.0301</v>
      </c>
      <c r="P890">
        <f t="shared" si="26"/>
        <v>-0.16042540959446294</v>
      </c>
      <c r="Q890">
        <f t="shared" si="27"/>
        <v>-9.19169889642027</v>
      </c>
    </row>
    <row r="891" spans="1:17" ht="12.75">
      <c r="A891" t="s">
        <v>1188</v>
      </c>
      <c r="B891" t="s">
        <v>1187</v>
      </c>
      <c r="C891">
        <v>54</v>
      </c>
      <c r="D891">
        <v>20.7</v>
      </c>
      <c r="E891">
        <v>-41.939499</v>
      </c>
      <c r="F891">
        <v>0.228938</v>
      </c>
      <c r="G891">
        <v>20.6836603500178</v>
      </c>
      <c r="H891">
        <v>26.688985902126</v>
      </c>
      <c r="I891">
        <v>38.8657641400967</v>
      </c>
      <c r="J891" s="1">
        <v>6.42</v>
      </c>
      <c r="K891" s="1">
        <v>6.42</v>
      </c>
      <c r="L891" s="1">
        <v>1.62</v>
      </c>
      <c r="M891" s="1">
        <v>0.1</v>
      </c>
      <c r="N891" s="1">
        <v>0.1</v>
      </c>
      <c r="O891" s="1">
        <v>2.16E-05</v>
      </c>
      <c r="P891">
        <f t="shared" si="26"/>
        <v>-0.19623788631065436</v>
      </c>
      <c r="Q891">
        <f t="shared" si="27"/>
        <v>-11.243602666168568</v>
      </c>
    </row>
    <row r="892" spans="1:17" ht="12.75">
      <c r="A892" t="s">
        <v>1189</v>
      </c>
      <c r="B892" t="s">
        <v>1190</v>
      </c>
      <c r="C892">
        <v>64</v>
      </c>
      <c r="D892">
        <v>25</v>
      </c>
      <c r="E892">
        <v>-38.93396</v>
      </c>
      <c r="F892">
        <v>0.274544</v>
      </c>
      <c r="G892">
        <v>25.5351263694216</v>
      </c>
      <c r="H892">
        <v>26.688985902126</v>
      </c>
      <c r="I892">
        <v>28.4483005220564</v>
      </c>
      <c r="J892" s="1">
        <v>0.223</v>
      </c>
      <c r="K892" s="1">
        <v>0.223</v>
      </c>
      <c r="L892" s="1">
        <v>0.162</v>
      </c>
      <c r="M892" s="1">
        <v>0.1</v>
      </c>
      <c r="N892" s="1">
        <v>0.1</v>
      </c>
      <c r="O892" s="1">
        <v>0.0295</v>
      </c>
      <c r="P892">
        <f t="shared" si="26"/>
        <v>-0.15298679880143862</v>
      </c>
      <c r="Q892">
        <f t="shared" si="27"/>
        <v>-8.765497892539514</v>
      </c>
    </row>
    <row r="893" spans="1:17" ht="12.75">
      <c r="A893" t="s">
        <v>1191</v>
      </c>
      <c r="B893" t="s">
        <v>1192</v>
      </c>
      <c r="C893">
        <v>83</v>
      </c>
      <c r="D893">
        <v>-2</v>
      </c>
      <c r="E893">
        <v>-64.632912</v>
      </c>
      <c r="F893">
        <v>0.198494</v>
      </c>
      <c r="G893">
        <v>25.9358389650004</v>
      </c>
      <c r="H893">
        <v>26.688985902126</v>
      </c>
      <c r="I893">
        <v>28.565851351877</v>
      </c>
      <c r="J893" s="1">
        <v>0.169</v>
      </c>
      <c r="K893" s="1">
        <v>0.169</v>
      </c>
      <c r="L893" s="1">
        <v>0.145</v>
      </c>
      <c r="M893" s="1">
        <v>0.1</v>
      </c>
      <c r="N893" s="1">
        <v>0.1</v>
      </c>
      <c r="O893" s="1">
        <v>0.0272</v>
      </c>
      <c r="P893">
        <f t="shared" si="26"/>
        <v>-0.17355123126638705</v>
      </c>
      <c r="Q893">
        <f t="shared" si="27"/>
        <v>-9.943753080862871</v>
      </c>
    </row>
    <row r="894" spans="1:17" ht="12.75">
      <c r="A894" t="s">
        <v>1193</v>
      </c>
      <c r="B894" t="s">
        <v>1194</v>
      </c>
      <c r="C894">
        <v>74</v>
      </c>
      <c r="D894">
        <v>14.9</v>
      </c>
      <c r="E894">
        <v>-49.907742</v>
      </c>
      <c r="F894">
        <v>0.232181</v>
      </c>
      <c r="G894">
        <v>25.1376997575533</v>
      </c>
      <c r="H894">
        <v>26.688985902126</v>
      </c>
      <c r="I894">
        <v>29.7688694917563</v>
      </c>
      <c r="J894" s="1">
        <v>0.293</v>
      </c>
      <c r="K894" s="1">
        <v>0.293</v>
      </c>
      <c r="L894" s="1">
        <v>0.204</v>
      </c>
      <c r="M894" s="1">
        <v>0.1</v>
      </c>
      <c r="N894" s="1">
        <v>0.1</v>
      </c>
      <c r="O894" s="1">
        <v>0.0118</v>
      </c>
      <c r="P894">
        <f t="shared" si="26"/>
        <v>-0.1818453216752435</v>
      </c>
      <c r="Q894">
        <f t="shared" si="27"/>
        <v>-10.41896945619028</v>
      </c>
    </row>
    <row r="895" spans="1:17" ht="12.75">
      <c r="A895" t="s">
        <v>1195</v>
      </c>
      <c r="B895" t="s">
        <v>1196</v>
      </c>
      <c r="C895">
        <v>62</v>
      </c>
      <c r="D895">
        <v>22.4</v>
      </c>
      <c r="E895">
        <v>-31.94009</v>
      </c>
      <c r="F895">
        <v>0.262539</v>
      </c>
      <c r="G895">
        <v>19.4736646145594</v>
      </c>
      <c r="H895">
        <v>26.688985902126</v>
      </c>
      <c r="I895">
        <v>38.5233281312775</v>
      </c>
      <c r="J895" s="1">
        <v>14.9</v>
      </c>
      <c r="K895" s="1">
        <v>14.9</v>
      </c>
      <c r="L895" s="1">
        <v>2.24</v>
      </c>
      <c r="M895" s="1">
        <v>0.1</v>
      </c>
      <c r="N895" s="1">
        <v>0.1</v>
      </c>
      <c r="O895" s="1">
        <v>2.74E-05</v>
      </c>
      <c r="P895">
        <f t="shared" si="26"/>
        <v>-0.1826187347814639</v>
      </c>
      <c r="Q895">
        <f t="shared" si="27"/>
        <v>-10.463282762996814</v>
      </c>
    </row>
    <row r="896" spans="1:17" ht="12.75">
      <c r="A896" t="s">
        <v>1197</v>
      </c>
      <c r="B896" t="s">
        <v>1198</v>
      </c>
      <c r="C896">
        <v>70</v>
      </c>
      <c r="D896">
        <v>14.6</v>
      </c>
      <c r="E896">
        <v>-33.95763</v>
      </c>
      <c r="F896">
        <v>0.28212</v>
      </c>
      <c r="G896">
        <v>23.3077689960769</v>
      </c>
      <c r="H896">
        <v>26.688985902126</v>
      </c>
      <c r="I896">
        <v>31.6151593547691</v>
      </c>
      <c r="J896" s="1">
        <v>1.04</v>
      </c>
      <c r="K896" s="1">
        <v>1.04</v>
      </c>
      <c r="L896" s="1">
        <v>0.401</v>
      </c>
      <c r="M896" s="1">
        <v>0.1</v>
      </c>
      <c r="N896" s="1">
        <v>0.1</v>
      </c>
      <c r="O896" s="1">
        <v>0.00329</v>
      </c>
      <c r="P896">
        <f t="shared" si="26"/>
        <v>-0.1706186047825289</v>
      </c>
      <c r="Q896">
        <f t="shared" si="27"/>
        <v>-9.77572596044951</v>
      </c>
    </row>
    <row r="897" spans="1:17" ht="12.75">
      <c r="A897" t="s">
        <v>1199</v>
      </c>
      <c r="B897" t="s">
        <v>1200</v>
      </c>
      <c r="C897">
        <v>63</v>
      </c>
      <c r="D897">
        <v>25</v>
      </c>
      <c r="E897">
        <v>-45.897003</v>
      </c>
      <c r="F897">
        <v>0.227437</v>
      </c>
      <c r="G897">
        <v>22.4145339892722</v>
      </c>
      <c r="H897">
        <v>26.688985902126</v>
      </c>
      <c r="I897">
        <v>35.4415449617101</v>
      </c>
      <c r="J897" s="1">
        <v>1.94</v>
      </c>
      <c r="K897" s="1">
        <v>1.94</v>
      </c>
      <c r="L897" s="1">
        <v>0.732</v>
      </c>
      <c r="M897" s="1">
        <v>0.1</v>
      </c>
      <c r="N897" s="1">
        <v>0.1</v>
      </c>
      <c r="O897" s="1">
        <v>0.000232</v>
      </c>
      <c r="P897">
        <f t="shared" si="26"/>
        <v>-0.19546611954173249</v>
      </c>
      <c r="Q897">
        <f t="shared" si="27"/>
        <v>-11.199383687540896</v>
      </c>
    </row>
    <row r="898" spans="1:17" ht="12.75">
      <c r="A898" t="s">
        <v>1201</v>
      </c>
      <c r="B898" t="s">
        <v>1202</v>
      </c>
      <c r="C898">
        <v>73</v>
      </c>
      <c r="D898">
        <v>25</v>
      </c>
      <c r="E898">
        <v>-34.945633</v>
      </c>
      <c r="F898">
        <v>0.252974</v>
      </c>
      <c r="G898">
        <v>20.0837691912447</v>
      </c>
      <c r="H898">
        <v>26.688985902126</v>
      </c>
      <c r="I898">
        <v>38.182021750162</v>
      </c>
      <c r="J898" s="1">
        <v>9.74</v>
      </c>
      <c r="K898" s="1">
        <v>9.74</v>
      </c>
      <c r="L898" s="1">
        <v>1.83</v>
      </c>
      <c r="M898" s="1">
        <v>0.1</v>
      </c>
      <c r="N898" s="1">
        <v>0.1</v>
      </c>
      <c r="O898" s="1">
        <v>3.47E-05</v>
      </c>
      <c r="P898">
        <f t="shared" si="26"/>
        <v>-0.186403343199145</v>
      </c>
      <c r="Q898">
        <f t="shared" si="27"/>
        <v>-10.680124852439626</v>
      </c>
    </row>
    <row r="899" spans="1:17" ht="12.75">
      <c r="A899" t="s">
        <v>1203</v>
      </c>
      <c r="B899" t="s">
        <v>1204</v>
      </c>
      <c r="C899">
        <v>63</v>
      </c>
      <c r="D899">
        <v>23.8</v>
      </c>
      <c r="E899">
        <v>-55.895123</v>
      </c>
      <c r="F899">
        <v>0.199827</v>
      </c>
      <c r="G899">
        <v>22.6411875772914</v>
      </c>
      <c r="H899">
        <v>26.688985902126</v>
      </c>
      <c r="I899">
        <v>36.6819328171191</v>
      </c>
      <c r="J899" s="1">
        <v>1.65</v>
      </c>
      <c r="K899" s="1">
        <v>1.65</v>
      </c>
      <c r="L899" s="1">
        <v>0.737</v>
      </c>
      <c r="M899" s="1">
        <v>0.1</v>
      </c>
      <c r="N899" s="1">
        <v>0.1</v>
      </c>
      <c r="O899" s="1">
        <v>9.81E-05</v>
      </c>
      <c r="P899">
        <f aca="true" t="shared" si="28" ref="P899:P962">ATAN(LOG10(O899)/(I899-G899))-ATAN(LOG10(0.1)/(I899-G899))</f>
        <v>-0.20698042830231614</v>
      </c>
      <c r="Q899">
        <f aca="true" t="shared" si="29" ref="Q899:Q962">DEGREES(P899)</f>
        <v>-11.85910498353285</v>
      </c>
    </row>
    <row r="900" spans="1:17" ht="12.75">
      <c r="A900" t="s">
        <v>1205</v>
      </c>
      <c r="B900" t="s">
        <v>1206</v>
      </c>
      <c r="C900">
        <v>71</v>
      </c>
      <c r="D900">
        <v>25</v>
      </c>
      <c r="E900">
        <v>-39.901039</v>
      </c>
      <c r="F900">
        <v>0.249152</v>
      </c>
      <c r="G900">
        <v>22.3908368923968</v>
      </c>
      <c r="H900">
        <v>26.688985902126</v>
      </c>
      <c r="I900">
        <v>34.3483964160009</v>
      </c>
      <c r="J900" s="1">
        <v>1.97</v>
      </c>
      <c r="K900" s="1">
        <v>1.97</v>
      </c>
      <c r="L900" s="1">
        <v>0.674</v>
      </c>
      <c r="M900" s="1">
        <v>0.1</v>
      </c>
      <c r="N900" s="1">
        <v>0.1</v>
      </c>
      <c r="O900" s="1">
        <v>0.000495</v>
      </c>
      <c r="P900">
        <f t="shared" si="28"/>
        <v>-0.1862576341706087</v>
      </c>
      <c r="Q900">
        <f t="shared" si="29"/>
        <v>-10.671776340067543</v>
      </c>
    </row>
    <row r="901" spans="1:17" ht="12.75">
      <c r="A901" t="s">
        <v>1207</v>
      </c>
      <c r="B901" t="s">
        <v>1208</v>
      </c>
      <c r="C901">
        <v>53</v>
      </c>
      <c r="D901">
        <v>25</v>
      </c>
      <c r="E901">
        <v>-28.912085</v>
      </c>
      <c r="F901">
        <v>0.285635</v>
      </c>
      <c r="G901">
        <v>20.2651694671497</v>
      </c>
      <c r="H901">
        <v>26.688985902126</v>
      </c>
      <c r="I901">
        <v>35.8537711897788</v>
      </c>
      <c r="J901" s="1">
        <v>8.59</v>
      </c>
      <c r="K901" s="1">
        <v>8.59</v>
      </c>
      <c r="L901" s="1">
        <v>1.37</v>
      </c>
      <c r="M901" s="1">
        <v>0.1</v>
      </c>
      <c r="N901" s="1">
        <v>0.1</v>
      </c>
      <c r="O901" s="1">
        <v>0.000174</v>
      </c>
      <c r="P901">
        <f t="shared" si="28"/>
        <v>-0.17258613559175806</v>
      </c>
      <c r="Q901">
        <f t="shared" si="29"/>
        <v>-9.8884571718803</v>
      </c>
    </row>
    <row r="902" spans="1:17" ht="12.75">
      <c r="A902" t="s">
        <v>1209</v>
      </c>
      <c r="B902" t="s">
        <v>1210</v>
      </c>
      <c r="C902">
        <v>71</v>
      </c>
      <c r="D902">
        <v>25</v>
      </c>
      <c r="E902">
        <v>-42.953754</v>
      </c>
      <c r="F902">
        <v>0.248373</v>
      </c>
      <c r="G902">
        <v>23.9864479741403</v>
      </c>
      <c r="H902">
        <v>26.688985902126</v>
      </c>
      <c r="I902">
        <v>31.5285582189911</v>
      </c>
      <c r="J902" s="1">
        <v>0.651</v>
      </c>
      <c r="K902" s="1">
        <v>0.651</v>
      </c>
      <c r="L902" s="1">
        <v>0.333</v>
      </c>
      <c r="M902" s="1">
        <v>0.1</v>
      </c>
      <c r="N902" s="1">
        <v>0.1</v>
      </c>
      <c r="O902" s="1">
        <v>0.00349</v>
      </c>
      <c r="P902">
        <f t="shared" si="28"/>
        <v>-0.18312989635078059</v>
      </c>
      <c r="Q902">
        <f t="shared" si="29"/>
        <v>-10.492570163567944</v>
      </c>
    </row>
    <row r="903" spans="1:17" ht="12.75">
      <c r="A903" t="s">
        <v>1211</v>
      </c>
      <c r="B903" t="s">
        <v>1212</v>
      </c>
      <c r="C903">
        <v>74</v>
      </c>
      <c r="D903">
        <v>25</v>
      </c>
      <c r="E903">
        <v>-34.916161</v>
      </c>
      <c r="F903">
        <v>0.271832</v>
      </c>
      <c r="G903">
        <v>22.5278611236786</v>
      </c>
      <c r="H903">
        <v>26.688985902126</v>
      </c>
      <c r="I903">
        <v>33.1383555130208</v>
      </c>
      <c r="J903" s="1">
        <v>1.79</v>
      </c>
      <c r="K903" s="1">
        <v>1.79</v>
      </c>
      <c r="L903" s="1">
        <v>0.577</v>
      </c>
      <c r="M903" s="1">
        <v>0.1</v>
      </c>
      <c r="N903" s="1">
        <v>0.1</v>
      </c>
      <c r="O903" s="1">
        <v>0.00114</v>
      </c>
      <c r="P903">
        <f t="shared" si="28"/>
        <v>-0.1766049474202395</v>
      </c>
      <c r="Q903">
        <f t="shared" si="29"/>
        <v>-10.118718128309538</v>
      </c>
    </row>
    <row r="904" spans="1:17" ht="12.75">
      <c r="A904" t="s">
        <v>1213</v>
      </c>
      <c r="B904" t="s">
        <v>1214</v>
      </c>
      <c r="C904">
        <v>93</v>
      </c>
      <c r="D904">
        <v>25</v>
      </c>
      <c r="E904">
        <v>-34.944912</v>
      </c>
      <c r="F904">
        <v>0.26067</v>
      </c>
      <c r="G904">
        <v>21.0625915551107</v>
      </c>
      <c r="H904">
        <v>26.688985902126</v>
      </c>
      <c r="I904">
        <v>36.0237277850442</v>
      </c>
      <c r="J904" s="1">
        <v>4.94</v>
      </c>
      <c r="K904" s="1">
        <v>4.94</v>
      </c>
      <c r="L904" s="1">
        <v>1.14</v>
      </c>
      <c r="M904" s="1">
        <v>0.1</v>
      </c>
      <c r="N904" s="1">
        <v>0.1</v>
      </c>
      <c r="O904" s="1">
        <v>0.000155</v>
      </c>
      <c r="P904">
        <f t="shared" si="28"/>
        <v>-0.18259813580781736</v>
      </c>
      <c r="Q904">
        <f t="shared" si="29"/>
        <v>-10.462102528744566</v>
      </c>
    </row>
    <row r="905" spans="1:17" ht="12.75">
      <c r="A905" t="s">
        <v>1812</v>
      </c>
      <c r="B905" t="s">
        <v>1813</v>
      </c>
      <c r="C905">
        <v>77</v>
      </c>
      <c r="D905">
        <v>14</v>
      </c>
      <c r="E905">
        <v>-35.541576</v>
      </c>
      <c r="F905">
        <v>0.217162</v>
      </c>
      <c r="G905">
        <v>16.2153782145744</v>
      </c>
      <c r="H905">
        <v>26.688985902126</v>
      </c>
      <c r="I905">
        <v>49.6454978562339</v>
      </c>
      <c r="J905" s="1">
        <v>142</v>
      </c>
      <c r="K905" s="1">
        <v>142</v>
      </c>
      <c r="L905" s="1">
        <v>14.6</v>
      </c>
      <c r="M905" s="1">
        <v>0.1</v>
      </c>
      <c r="N905" s="1">
        <v>0.1</v>
      </c>
      <c r="O905" s="1">
        <v>1.23E-08</v>
      </c>
      <c r="P905">
        <f t="shared" si="28"/>
        <v>-0.20243842949036822</v>
      </c>
      <c r="Q905">
        <f t="shared" si="29"/>
        <v>-11.5988676210548</v>
      </c>
    </row>
    <row r="906" spans="1:17" ht="12.75">
      <c r="A906" t="s">
        <v>1215</v>
      </c>
      <c r="B906" t="s">
        <v>1216</v>
      </c>
      <c r="C906">
        <v>81</v>
      </c>
      <c r="D906">
        <v>25</v>
      </c>
      <c r="E906">
        <v>-30.940948</v>
      </c>
      <c r="F906">
        <v>0.289581</v>
      </c>
      <c r="G906">
        <v>22.2018372559271</v>
      </c>
      <c r="H906">
        <v>26.688985902126</v>
      </c>
      <c r="I906">
        <v>32.9423707701108</v>
      </c>
      <c r="J906" s="1">
        <v>2.24</v>
      </c>
      <c r="K906" s="1">
        <v>2.24</v>
      </c>
      <c r="L906" s="1">
        <v>0.612</v>
      </c>
      <c r="M906" s="1">
        <v>0.1</v>
      </c>
      <c r="N906" s="1">
        <v>0.1</v>
      </c>
      <c r="O906" s="1">
        <v>0.00131</v>
      </c>
      <c r="P906">
        <f t="shared" si="28"/>
        <v>-0.16937969649504472</v>
      </c>
      <c r="Q906">
        <f t="shared" si="29"/>
        <v>-9.704741744372885</v>
      </c>
    </row>
    <row r="907" spans="1:17" ht="12.75">
      <c r="A907" t="s">
        <v>1217</v>
      </c>
      <c r="B907" t="s">
        <v>1218</v>
      </c>
      <c r="C907">
        <v>82</v>
      </c>
      <c r="D907">
        <v>13.3</v>
      </c>
      <c r="E907">
        <v>-44.918861</v>
      </c>
      <c r="F907">
        <v>0.237726</v>
      </c>
      <c r="G907">
        <v>23.4472650941636</v>
      </c>
      <c r="H907">
        <v>26.688985902126</v>
      </c>
      <c r="I907">
        <v>32.89927977033</v>
      </c>
      <c r="J907" s="1">
        <v>0.946</v>
      </c>
      <c r="K907" s="1">
        <v>0.946</v>
      </c>
      <c r="L907" s="1">
        <v>0.438</v>
      </c>
      <c r="M907" s="1">
        <v>0.1</v>
      </c>
      <c r="N907" s="1">
        <v>0.1</v>
      </c>
      <c r="O907" s="1">
        <v>0.00135</v>
      </c>
      <c r="P907">
        <f t="shared" si="28"/>
        <v>-0.18935416938022573</v>
      </c>
      <c r="Q907">
        <f t="shared" si="29"/>
        <v>-10.849194738692258</v>
      </c>
    </row>
    <row r="908" spans="1:17" ht="12.75">
      <c r="A908" t="s">
        <v>1219</v>
      </c>
      <c r="B908" t="s">
        <v>1220</v>
      </c>
      <c r="C908">
        <v>53</v>
      </c>
      <c r="D908">
        <v>25</v>
      </c>
      <c r="E908">
        <v>-40.948959</v>
      </c>
      <c r="F908">
        <v>0.270547</v>
      </c>
      <c r="G908">
        <v>26.2153650665597</v>
      </c>
      <c r="H908">
        <v>26.688985902126</v>
      </c>
      <c r="I908">
        <v>27.4287917522444</v>
      </c>
      <c r="J908" s="1">
        <v>0.139</v>
      </c>
      <c r="K908" s="1">
        <v>0.139</v>
      </c>
      <c r="L908" s="1">
        <v>0.122</v>
      </c>
      <c r="M908" s="1">
        <v>0.1</v>
      </c>
      <c r="N908" s="1">
        <v>0.1</v>
      </c>
      <c r="O908" s="1">
        <v>0.0599</v>
      </c>
      <c r="P908">
        <f t="shared" si="28"/>
        <v>-0.09988117507356764</v>
      </c>
      <c r="Q908">
        <f t="shared" si="29"/>
        <v>-5.722769784522706</v>
      </c>
    </row>
    <row r="909" spans="1:17" ht="12.75">
      <c r="A909" t="s">
        <v>1221</v>
      </c>
      <c r="B909" t="s">
        <v>1222</v>
      </c>
      <c r="C909">
        <v>94</v>
      </c>
      <c r="D909">
        <v>25</v>
      </c>
      <c r="E909">
        <v>-48.934181</v>
      </c>
      <c r="F909">
        <v>0.243941</v>
      </c>
      <c r="G909">
        <v>26.5736616367148</v>
      </c>
      <c r="H909">
        <v>26.688985902126</v>
      </c>
      <c r="I909">
        <v>26.9013502668533</v>
      </c>
      <c r="J909" s="1">
        <v>0.108</v>
      </c>
      <c r="K909" s="1">
        <v>0.108</v>
      </c>
      <c r="L909" s="1">
        <v>0.105</v>
      </c>
      <c r="M909" s="1">
        <v>0.1</v>
      </c>
      <c r="N909" s="1">
        <v>0.1</v>
      </c>
      <c r="O909" s="1">
        <v>0.0863</v>
      </c>
      <c r="P909">
        <f t="shared" si="28"/>
        <v>-0.017898966623205448</v>
      </c>
      <c r="Q909">
        <f t="shared" si="29"/>
        <v>-1.025535245155199</v>
      </c>
    </row>
    <row r="910" spans="1:17" ht="12.75">
      <c r="A910" t="s">
        <v>1223</v>
      </c>
      <c r="B910" t="s">
        <v>1224</v>
      </c>
      <c r="C910">
        <v>51</v>
      </c>
      <c r="D910">
        <v>11</v>
      </c>
      <c r="E910">
        <v>-36.937729</v>
      </c>
      <c r="F910">
        <v>0.268206</v>
      </c>
      <c r="G910">
        <v>23.3136278557885</v>
      </c>
      <c r="H910">
        <v>26.688985902126</v>
      </c>
      <c r="I910">
        <v>32.036847753568</v>
      </c>
      <c r="J910" s="1">
        <v>1.04</v>
      </c>
      <c r="K910" s="1">
        <v>1.04</v>
      </c>
      <c r="L910" s="1">
        <v>0.42</v>
      </c>
      <c r="M910" s="1">
        <v>0.1</v>
      </c>
      <c r="N910" s="1">
        <v>0.1</v>
      </c>
      <c r="O910" s="1">
        <v>0.00246</v>
      </c>
      <c r="P910">
        <f t="shared" si="28"/>
        <v>-0.17648729739942356</v>
      </c>
      <c r="Q910">
        <f t="shared" si="29"/>
        <v>-10.11197727865716</v>
      </c>
    </row>
    <row r="911" spans="1:17" ht="12.75">
      <c r="A911" t="s">
        <v>1225</v>
      </c>
      <c r="B911" t="s">
        <v>1226</v>
      </c>
      <c r="C911">
        <v>90</v>
      </c>
      <c r="D911">
        <v>6.4</v>
      </c>
      <c r="E911">
        <v>-56.93108</v>
      </c>
      <c r="F911">
        <v>0.205766</v>
      </c>
      <c r="G911">
        <v>24.0355620498547</v>
      </c>
      <c r="H911">
        <v>26.688985902126</v>
      </c>
      <c r="I911">
        <v>32.9739350791067</v>
      </c>
      <c r="J911" s="1">
        <v>0.629</v>
      </c>
      <c r="K911" s="1">
        <v>0.629</v>
      </c>
      <c r="L911" s="1">
        <v>0.364</v>
      </c>
      <c r="M911" s="1">
        <v>0.1</v>
      </c>
      <c r="N911" s="1">
        <v>0.1</v>
      </c>
      <c r="O911" s="1">
        <v>0.00128</v>
      </c>
      <c r="P911">
        <f t="shared" si="28"/>
        <v>-0.20158491331892375</v>
      </c>
      <c r="Q911">
        <f t="shared" si="29"/>
        <v>-11.549964746684868</v>
      </c>
    </row>
    <row r="912" spans="1:17" ht="12.75">
      <c r="A912" t="s">
        <v>1227</v>
      </c>
      <c r="B912" t="s">
        <v>1228</v>
      </c>
      <c r="C912">
        <v>79</v>
      </c>
      <c r="D912">
        <v>25</v>
      </c>
      <c r="E912">
        <v>-36.984821</v>
      </c>
      <c r="F912">
        <v>0.286272</v>
      </c>
      <c r="G912">
        <v>26.0220312842408</v>
      </c>
      <c r="H912">
        <v>26.688985902126</v>
      </c>
      <c r="I912">
        <v>27.6369210242548</v>
      </c>
      <c r="J912" s="1">
        <v>0.159</v>
      </c>
      <c r="K912" s="1">
        <v>0.159</v>
      </c>
      <c r="L912" s="1">
        <v>0.131</v>
      </c>
      <c r="M912" s="1">
        <v>0.1</v>
      </c>
      <c r="N912" s="1">
        <v>0.1</v>
      </c>
      <c r="O912" s="1">
        <v>0.0518</v>
      </c>
      <c r="P912">
        <f t="shared" si="28"/>
        <v>-0.11793515515367436</v>
      </c>
      <c r="Q912">
        <f t="shared" si="29"/>
        <v>-6.757186646526081</v>
      </c>
    </row>
    <row r="913" spans="1:17" ht="12.75">
      <c r="A913" t="s">
        <v>1814</v>
      </c>
      <c r="B913" t="s">
        <v>1815</v>
      </c>
      <c r="C913">
        <v>53</v>
      </c>
      <c r="D913">
        <v>25</v>
      </c>
      <c r="E913">
        <v>-29.924217</v>
      </c>
      <c r="F913">
        <v>0.241923</v>
      </c>
      <c r="G913">
        <v>16.04381294528</v>
      </c>
      <c r="H913">
        <v>26.688985902126</v>
      </c>
      <c r="I913">
        <v>46.5438961300764</v>
      </c>
      <c r="J913" s="1">
        <v>160</v>
      </c>
      <c r="K913" s="1">
        <v>160</v>
      </c>
      <c r="L913" s="1">
        <v>12.2</v>
      </c>
      <c r="M913" s="1">
        <v>0.1</v>
      </c>
      <c r="N913" s="1">
        <v>0.1</v>
      </c>
      <c r="O913" s="1">
        <v>1.05E-07</v>
      </c>
      <c r="P913">
        <f t="shared" si="28"/>
        <v>-0.1921655279075285</v>
      </c>
      <c r="Q913">
        <f t="shared" si="29"/>
        <v>-11.010273717004821</v>
      </c>
    </row>
    <row r="914" spans="1:17" ht="12.75">
      <c r="A914" t="s">
        <v>1229</v>
      </c>
      <c r="B914" t="s">
        <v>1230</v>
      </c>
      <c r="C914">
        <v>80</v>
      </c>
      <c r="D914">
        <v>20</v>
      </c>
      <c r="E914">
        <v>-47.928387</v>
      </c>
      <c r="F914">
        <v>0.237964</v>
      </c>
      <c r="G914">
        <v>25.0563535103336</v>
      </c>
      <c r="H914">
        <v>26.688985902126</v>
      </c>
      <c r="I914">
        <v>29.8119238569677</v>
      </c>
      <c r="J914" s="1">
        <v>0.31</v>
      </c>
      <c r="K914" s="1">
        <v>0.31</v>
      </c>
      <c r="L914" s="1">
        <v>0.21</v>
      </c>
      <c r="M914" s="1">
        <v>0.1</v>
      </c>
      <c r="N914" s="1">
        <v>0.1</v>
      </c>
      <c r="O914" s="1">
        <v>0.0115</v>
      </c>
      <c r="P914">
        <f t="shared" si="28"/>
        <v>-0.1799487903420301</v>
      </c>
      <c r="Q914">
        <f t="shared" si="29"/>
        <v>-10.310306215082834</v>
      </c>
    </row>
    <row r="915" spans="1:17" ht="12.75">
      <c r="A915" t="s">
        <v>1231</v>
      </c>
      <c r="B915" t="s">
        <v>1232</v>
      </c>
      <c r="C915">
        <v>53</v>
      </c>
      <c r="D915">
        <v>25</v>
      </c>
      <c r="E915">
        <v>-37.944729</v>
      </c>
      <c r="F915">
        <v>0.284677</v>
      </c>
      <c r="G915">
        <v>26.4449943511794</v>
      </c>
      <c r="H915">
        <v>26.688985902126</v>
      </c>
      <c r="I915">
        <v>27.0390783773697</v>
      </c>
      <c r="J915" s="1">
        <v>0.118</v>
      </c>
      <c r="K915" s="1">
        <v>0.118</v>
      </c>
      <c r="L915" s="1">
        <v>0.11</v>
      </c>
      <c r="M915" s="1">
        <v>0.1</v>
      </c>
      <c r="N915" s="1">
        <v>0.1</v>
      </c>
      <c r="O915" s="1">
        <v>0.0785</v>
      </c>
      <c r="P915">
        <f t="shared" si="28"/>
        <v>-0.04280882563337629</v>
      </c>
      <c r="Q915">
        <f t="shared" si="29"/>
        <v>-2.4527650347039147</v>
      </c>
    </row>
    <row r="916" spans="1:17" ht="12.75">
      <c r="A916" t="s">
        <v>1233</v>
      </c>
      <c r="B916" t="s">
        <v>1234</v>
      </c>
      <c r="C916">
        <v>84</v>
      </c>
      <c r="D916">
        <v>21.6</v>
      </c>
      <c r="E916">
        <v>-36.974442</v>
      </c>
      <c r="F916">
        <v>0.236427</v>
      </c>
      <c r="G916">
        <v>19.1402893299273</v>
      </c>
      <c r="H916">
        <v>26.688985902126</v>
      </c>
      <c r="I916">
        <v>41.2712546960942</v>
      </c>
      <c r="J916" s="1">
        <v>18.7</v>
      </c>
      <c r="K916" s="1">
        <v>18.7</v>
      </c>
      <c r="L916" s="1">
        <v>3.14</v>
      </c>
      <c r="M916" s="1">
        <v>0.1</v>
      </c>
      <c r="N916" s="1">
        <v>0.1</v>
      </c>
      <c r="O916" s="1">
        <v>4.08E-06</v>
      </c>
      <c r="P916">
        <f t="shared" si="28"/>
        <v>-0.19371606502974265</v>
      </c>
      <c r="Q916">
        <f t="shared" si="29"/>
        <v>-11.099112950086052</v>
      </c>
    </row>
    <row r="917" spans="1:17" ht="12.75">
      <c r="A917" t="s">
        <v>1235</v>
      </c>
      <c r="B917" t="s">
        <v>1236</v>
      </c>
      <c r="C917">
        <v>66</v>
      </c>
      <c r="D917">
        <v>20.7</v>
      </c>
      <c r="E917">
        <v>-42.888184</v>
      </c>
      <c r="F917">
        <v>0.213414</v>
      </c>
      <c r="G917">
        <v>19.0792283525035</v>
      </c>
      <c r="H917">
        <v>26.688985902126</v>
      </c>
      <c r="I917">
        <v>43.7949545605793</v>
      </c>
      <c r="J917" s="1">
        <v>19.5</v>
      </c>
      <c r="K917" s="1">
        <v>19.5</v>
      </c>
      <c r="L917" s="1">
        <v>3.85</v>
      </c>
      <c r="M917" s="1">
        <v>0.1</v>
      </c>
      <c r="N917" s="1">
        <v>0.1</v>
      </c>
      <c r="O917" s="1">
        <v>7.09E-07</v>
      </c>
      <c r="P917">
        <f t="shared" si="28"/>
        <v>-0.20341400908010293</v>
      </c>
      <c r="Q917">
        <f t="shared" si="29"/>
        <v>-11.654764214125704</v>
      </c>
    </row>
    <row r="918" spans="1:17" ht="12.75">
      <c r="A918" t="s">
        <v>1237</v>
      </c>
      <c r="B918" t="s">
        <v>1238</v>
      </c>
      <c r="C918">
        <v>95</v>
      </c>
      <c r="D918">
        <v>25</v>
      </c>
      <c r="E918">
        <v>-49.955738</v>
      </c>
      <c r="F918">
        <v>0.232309</v>
      </c>
      <c r="G918">
        <v>25.1827388193857</v>
      </c>
      <c r="H918">
        <v>26.688985902126</v>
      </c>
      <c r="I918">
        <v>29.6769724536091</v>
      </c>
      <c r="J918" s="1">
        <v>0.284</v>
      </c>
      <c r="K918" s="1">
        <v>0.284</v>
      </c>
      <c r="L918" s="1">
        <v>0.2</v>
      </c>
      <c r="M918" s="1">
        <v>0.1</v>
      </c>
      <c r="N918" s="1">
        <v>0.1</v>
      </c>
      <c r="O918" s="1">
        <v>0.0126</v>
      </c>
      <c r="P918">
        <f t="shared" si="28"/>
        <v>-0.18096459095842335</v>
      </c>
      <c r="Q918">
        <f t="shared" si="29"/>
        <v>-10.368507303228956</v>
      </c>
    </row>
    <row r="919" spans="1:17" ht="12.75">
      <c r="A919" t="s">
        <v>1239</v>
      </c>
      <c r="B919" t="s">
        <v>1240</v>
      </c>
      <c r="C919">
        <v>89</v>
      </c>
      <c r="D919">
        <v>25</v>
      </c>
      <c r="E919">
        <v>-65.872742</v>
      </c>
      <c r="F919">
        <v>0.193268</v>
      </c>
      <c r="G919">
        <v>25.4683403429507</v>
      </c>
      <c r="H919">
        <v>26.688985902126</v>
      </c>
      <c r="I919">
        <v>29.8461319613773</v>
      </c>
      <c r="J919" s="1">
        <v>0.233</v>
      </c>
      <c r="K919" s="1">
        <v>0.233</v>
      </c>
      <c r="L919" s="1">
        <v>0.184</v>
      </c>
      <c r="M919" s="1">
        <v>0.1</v>
      </c>
      <c r="N919" s="1">
        <v>0.1</v>
      </c>
      <c r="O919" s="1">
        <v>0.0112</v>
      </c>
      <c r="P919">
        <f t="shared" si="28"/>
        <v>-0.1946234662868591</v>
      </c>
      <c r="Q919">
        <f t="shared" si="29"/>
        <v>-11.151103212443688</v>
      </c>
    </row>
    <row r="920" spans="1:17" ht="12.75">
      <c r="A920" t="s">
        <v>1241</v>
      </c>
      <c r="B920" t="s">
        <v>1242</v>
      </c>
      <c r="C920">
        <v>75</v>
      </c>
      <c r="D920">
        <v>25</v>
      </c>
      <c r="E920">
        <v>-47.897202</v>
      </c>
      <c r="F920">
        <v>0.215991</v>
      </c>
      <c r="G920">
        <v>21.681296352573</v>
      </c>
      <c r="H920">
        <v>26.688985902126</v>
      </c>
      <c r="I920">
        <v>37.7517154677068</v>
      </c>
      <c r="J920" s="1">
        <v>3.22</v>
      </c>
      <c r="K920" s="1">
        <v>3.22</v>
      </c>
      <c r="L920" s="1">
        <v>1.09</v>
      </c>
      <c r="M920" s="1">
        <v>0.1</v>
      </c>
      <c r="N920" s="1">
        <v>0.1</v>
      </c>
      <c r="O920" s="1">
        <v>4.68E-05</v>
      </c>
      <c r="P920">
        <f t="shared" si="28"/>
        <v>-0.20102875000390108</v>
      </c>
      <c r="Q920">
        <f t="shared" si="29"/>
        <v>-11.518098936014063</v>
      </c>
    </row>
    <row r="921" spans="1:17" ht="12.75">
      <c r="A921" t="s">
        <v>1243</v>
      </c>
      <c r="B921" t="s">
        <v>1244</v>
      </c>
      <c r="C921">
        <v>92</v>
      </c>
      <c r="D921">
        <v>14.1</v>
      </c>
      <c r="E921">
        <v>-56.927425</v>
      </c>
      <c r="F921">
        <v>0.220881</v>
      </c>
      <c r="G921">
        <v>26.6252106947746</v>
      </c>
      <c r="H921">
        <v>26.688985902126</v>
      </c>
      <c r="I921">
        <v>26.8253438337497</v>
      </c>
      <c r="J921" s="1">
        <v>0.105</v>
      </c>
      <c r="K921" s="1">
        <v>0.105</v>
      </c>
      <c r="L921" s="1">
        <v>0.103</v>
      </c>
      <c r="M921" s="1">
        <v>0.1</v>
      </c>
      <c r="N921" s="1">
        <v>0.1</v>
      </c>
      <c r="O921" s="1">
        <v>0.091</v>
      </c>
      <c r="P921">
        <f t="shared" si="28"/>
        <v>-0.007582726665623873</v>
      </c>
      <c r="Q921">
        <f t="shared" si="29"/>
        <v>-0.43445823514155535</v>
      </c>
    </row>
    <row r="922" spans="1:17" ht="12.75">
      <c r="A922" t="s">
        <v>1245</v>
      </c>
      <c r="B922" t="s">
        <v>1246</v>
      </c>
      <c r="C922">
        <v>86</v>
      </c>
      <c r="D922">
        <v>25</v>
      </c>
      <c r="E922">
        <v>-47.887661</v>
      </c>
      <c r="F922">
        <v>0.226395</v>
      </c>
      <c r="G922">
        <v>23.2275872800183</v>
      </c>
      <c r="H922">
        <v>26.688985902126</v>
      </c>
      <c r="I922">
        <v>33.8252537409062</v>
      </c>
      <c r="J922" s="1">
        <v>1.1</v>
      </c>
      <c r="K922" s="1">
        <v>1.1</v>
      </c>
      <c r="L922" s="1">
        <v>0.503</v>
      </c>
      <c r="M922" s="1">
        <v>0.1</v>
      </c>
      <c r="N922" s="1">
        <v>0.1</v>
      </c>
      <c r="O922" s="1">
        <v>0.000711</v>
      </c>
      <c r="P922">
        <f t="shared" si="28"/>
        <v>-0.1946744695341246</v>
      </c>
      <c r="Q922">
        <f t="shared" si="29"/>
        <v>-11.154025483253465</v>
      </c>
    </row>
    <row r="923" spans="1:17" ht="12.75">
      <c r="A923" t="s">
        <v>1247</v>
      </c>
      <c r="B923" t="s">
        <v>1248</v>
      </c>
      <c r="C923">
        <v>51</v>
      </c>
      <c r="D923">
        <v>10.6</v>
      </c>
      <c r="E923">
        <v>-38.904774</v>
      </c>
      <c r="F923">
        <v>0.261815</v>
      </c>
      <c r="G923">
        <v>23.6148700789887</v>
      </c>
      <c r="H923">
        <v>26.688985902126</v>
      </c>
      <c r="I923">
        <v>31.7534974235909</v>
      </c>
      <c r="J923" s="1">
        <v>0.842</v>
      </c>
      <c r="K923" s="1">
        <v>0.842</v>
      </c>
      <c r="L923" s="1">
        <v>0.377</v>
      </c>
      <c r="M923" s="1">
        <v>0.1</v>
      </c>
      <c r="N923" s="1">
        <v>0.1</v>
      </c>
      <c r="O923" s="1">
        <v>0.00299</v>
      </c>
      <c r="P923">
        <f t="shared" si="28"/>
        <v>-0.178499434352406</v>
      </c>
      <c r="Q923">
        <f t="shared" si="29"/>
        <v>-10.227264233865368</v>
      </c>
    </row>
    <row r="924" spans="1:17" ht="12.75">
      <c r="A924" t="s">
        <v>1249</v>
      </c>
      <c r="B924" t="s">
        <v>1250</v>
      </c>
      <c r="C924">
        <v>62</v>
      </c>
      <c r="D924">
        <v>16.1</v>
      </c>
      <c r="E924">
        <v>-42.925171</v>
      </c>
      <c r="F924">
        <v>0.232785</v>
      </c>
      <c r="G924">
        <v>21.7053797057812</v>
      </c>
      <c r="H924">
        <v>26.688985902126</v>
      </c>
      <c r="I924">
        <v>36.5447060658224</v>
      </c>
      <c r="J924" s="1">
        <v>3.16</v>
      </c>
      <c r="K924" s="1">
        <v>3.16</v>
      </c>
      <c r="L924" s="1">
        <v>0.992</v>
      </c>
      <c r="M924" s="1">
        <v>0.1</v>
      </c>
      <c r="N924" s="1">
        <v>0.1</v>
      </c>
      <c r="O924" s="1">
        <v>0.000108</v>
      </c>
      <c r="P924">
        <f t="shared" si="28"/>
        <v>-0.19390834130865567</v>
      </c>
      <c r="Q924">
        <f t="shared" si="29"/>
        <v>-11.110129569368247</v>
      </c>
    </row>
    <row r="925" spans="1:17" ht="12.75">
      <c r="A925" t="s">
        <v>1251</v>
      </c>
      <c r="B925" t="s">
        <v>1252</v>
      </c>
      <c r="C925">
        <v>66</v>
      </c>
      <c r="D925">
        <v>25</v>
      </c>
      <c r="E925">
        <v>-51.02639</v>
      </c>
      <c r="F925">
        <v>0.211471</v>
      </c>
      <c r="G925">
        <v>22.4021908393851</v>
      </c>
      <c r="H925">
        <v>26.688985902126</v>
      </c>
      <c r="I925">
        <v>36.4531950625734</v>
      </c>
      <c r="J925" s="1">
        <v>1.95</v>
      </c>
      <c r="K925" s="1">
        <v>1.95</v>
      </c>
      <c r="L925" s="1">
        <v>0.788</v>
      </c>
      <c r="M925" s="1">
        <v>0.1</v>
      </c>
      <c r="N925" s="1">
        <v>0.1</v>
      </c>
      <c r="O925" s="1">
        <v>0.000115</v>
      </c>
      <c r="P925">
        <f t="shared" si="28"/>
        <v>-0.20229053787713536</v>
      </c>
      <c r="Q925">
        <f t="shared" si="29"/>
        <v>-11.590394055791176</v>
      </c>
    </row>
    <row r="926" spans="1:17" ht="12.75">
      <c r="A926" t="s">
        <v>1253</v>
      </c>
      <c r="B926" t="s">
        <v>1254</v>
      </c>
      <c r="C926">
        <v>84</v>
      </c>
      <c r="D926">
        <v>25</v>
      </c>
      <c r="E926">
        <v>-50.876419</v>
      </c>
      <c r="F926">
        <v>0.222073</v>
      </c>
      <c r="G926">
        <v>23.9840761027429</v>
      </c>
      <c r="H926">
        <v>26.688985902126</v>
      </c>
      <c r="I926">
        <v>32.4267981077414</v>
      </c>
      <c r="J926" s="1">
        <v>0.652</v>
      </c>
      <c r="K926" s="1">
        <v>0.652</v>
      </c>
      <c r="L926" s="1">
        <v>0.358</v>
      </c>
      <c r="M926" s="1">
        <v>0.1</v>
      </c>
      <c r="N926" s="1">
        <v>0.1</v>
      </c>
      <c r="O926" s="1">
        <v>0.00187</v>
      </c>
      <c r="P926">
        <f t="shared" si="28"/>
        <v>-0.19465030062215155</v>
      </c>
      <c r="Q926">
        <f t="shared" si="29"/>
        <v>-11.152640706601986</v>
      </c>
    </row>
    <row r="927" spans="1:17" ht="12.75">
      <c r="A927" t="s">
        <v>1255</v>
      </c>
      <c r="B927" t="s">
        <v>1256</v>
      </c>
      <c r="C927">
        <v>60</v>
      </c>
      <c r="D927">
        <v>25</v>
      </c>
      <c r="E927">
        <v>-52.288403</v>
      </c>
      <c r="F927">
        <v>0.220177</v>
      </c>
      <c r="G927">
        <v>24.3412886911839</v>
      </c>
      <c r="H927">
        <v>26.688985902126</v>
      </c>
      <c r="I927">
        <v>31.7321592420483</v>
      </c>
      <c r="J927" s="1">
        <v>0.509</v>
      </c>
      <c r="K927" s="1">
        <v>0.509</v>
      </c>
      <c r="L927" s="1">
        <v>0.304</v>
      </c>
      <c r="M927" s="1">
        <v>0.1</v>
      </c>
      <c r="N927" s="1">
        <v>0.1</v>
      </c>
      <c r="O927" s="1">
        <v>0.00303</v>
      </c>
      <c r="P927">
        <f t="shared" si="28"/>
        <v>-0.1939396015730269</v>
      </c>
      <c r="Q927">
        <f t="shared" si="29"/>
        <v>-11.111920650583183</v>
      </c>
    </row>
    <row r="928" spans="1:17" ht="12.75">
      <c r="A928" t="s">
        <v>1257</v>
      </c>
      <c r="B928" t="s">
        <v>1258</v>
      </c>
      <c r="C928">
        <v>67</v>
      </c>
      <c r="D928">
        <v>5.3</v>
      </c>
      <c r="E928">
        <v>-56.900944</v>
      </c>
      <c r="F928">
        <v>0.218026</v>
      </c>
      <c r="G928">
        <v>26.1109917304113</v>
      </c>
      <c r="H928">
        <v>26.688985902126</v>
      </c>
      <c r="I928">
        <v>27.9485479540214</v>
      </c>
      <c r="J928" s="1">
        <v>0.149</v>
      </c>
      <c r="K928" s="1">
        <v>0.149</v>
      </c>
      <c r="L928" s="1">
        <v>0.132</v>
      </c>
      <c r="M928" s="1">
        <v>0.1</v>
      </c>
      <c r="N928" s="1">
        <v>0.1</v>
      </c>
      <c r="O928" s="1">
        <v>0.0418</v>
      </c>
      <c r="P928">
        <f t="shared" si="28"/>
        <v>-0.1453496068325701</v>
      </c>
      <c r="Q928">
        <f t="shared" si="29"/>
        <v>-8.32791902539214</v>
      </c>
    </row>
    <row r="929" spans="1:17" ht="12.75">
      <c r="A929" t="s">
        <v>1259</v>
      </c>
      <c r="B929" t="s">
        <v>1260</v>
      </c>
      <c r="C929">
        <v>76</v>
      </c>
      <c r="D929">
        <v>25</v>
      </c>
      <c r="E929">
        <v>-45.912682</v>
      </c>
      <c r="F929">
        <v>0.22983</v>
      </c>
      <c r="G929">
        <v>22.7751357964045</v>
      </c>
      <c r="H929">
        <v>26.688985902126</v>
      </c>
      <c r="I929">
        <v>34.5789654471021</v>
      </c>
      <c r="J929" s="1">
        <v>1.51</v>
      </c>
      <c r="K929" s="1">
        <v>1.51</v>
      </c>
      <c r="L929" s="1">
        <v>0.613</v>
      </c>
      <c r="M929" s="1">
        <v>0.1</v>
      </c>
      <c r="N929" s="1">
        <v>0.1</v>
      </c>
      <c r="O929" s="1">
        <v>0.000422</v>
      </c>
      <c r="P929">
        <f t="shared" si="28"/>
        <v>-0.19395275040357635</v>
      </c>
      <c r="Q929">
        <f t="shared" si="29"/>
        <v>-11.1126740230792</v>
      </c>
    </row>
    <row r="930" spans="1:17" ht="12.75">
      <c r="A930" t="s">
        <v>1261</v>
      </c>
      <c r="B930" t="s">
        <v>1262</v>
      </c>
      <c r="C930">
        <v>82</v>
      </c>
      <c r="D930">
        <v>25</v>
      </c>
      <c r="E930">
        <v>-47.941044</v>
      </c>
      <c r="F930">
        <v>0.245506</v>
      </c>
      <c r="G930">
        <v>26.2929651234084</v>
      </c>
      <c r="H930">
        <v>26.688985902126</v>
      </c>
      <c r="I930">
        <v>27.4110668761801</v>
      </c>
      <c r="J930" s="1">
        <v>0.132</v>
      </c>
      <c r="K930" s="1">
        <v>0.132</v>
      </c>
      <c r="L930" s="1">
        <v>0.119</v>
      </c>
      <c r="M930" s="1">
        <v>0.1</v>
      </c>
      <c r="N930" s="1">
        <v>0.1</v>
      </c>
      <c r="O930" s="1">
        <v>0.0606</v>
      </c>
      <c r="P930">
        <f t="shared" si="28"/>
        <v>-0.0982440349256033</v>
      </c>
      <c r="Q930">
        <f t="shared" si="29"/>
        <v>-5.628968563572926</v>
      </c>
    </row>
    <row r="931" spans="1:17" ht="12.75">
      <c r="A931" t="s">
        <v>1263</v>
      </c>
      <c r="B931" t="s">
        <v>1264</v>
      </c>
      <c r="C931">
        <v>75</v>
      </c>
      <c r="D931">
        <v>5.6</v>
      </c>
      <c r="E931">
        <v>-50.809875</v>
      </c>
      <c r="F931">
        <v>0.221806</v>
      </c>
      <c r="G931">
        <v>23.9103553838888</v>
      </c>
      <c r="H931">
        <v>26.688985902126</v>
      </c>
      <c r="I931">
        <v>32.5936187412309</v>
      </c>
      <c r="J931" s="1">
        <v>0.686</v>
      </c>
      <c r="K931" s="1">
        <v>0.686</v>
      </c>
      <c r="L931" s="1">
        <v>0.37</v>
      </c>
      <c r="M931" s="1">
        <v>0.1</v>
      </c>
      <c r="N931" s="1">
        <v>0.1</v>
      </c>
      <c r="O931" s="1">
        <v>0.00167</v>
      </c>
      <c r="P931">
        <f t="shared" si="28"/>
        <v>-0.1949018274727574</v>
      </c>
      <c r="Q931">
        <f t="shared" si="29"/>
        <v>-11.167052133575918</v>
      </c>
    </row>
    <row r="932" spans="1:17" ht="12.75">
      <c r="A932" t="s">
        <v>1265</v>
      </c>
      <c r="B932" t="s">
        <v>1266</v>
      </c>
      <c r="C932">
        <v>91</v>
      </c>
      <c r="D932">
        <v>19.3</v>
      </c>
      <c r="E932">
        <v>-49.944889</v>
      </c>
      <c r="F932">
        <v>0.238557</v>
      </c>
      <c r="G932">
        <v>26.2097673788223</v>
      </c>
      <c r="H932">
        <v>26.688985902126</v>
      </c>
      <c r="I932">
        <v>27.6021766185627</v>
      </c>
      <c r="J932" s="1">
        <v>0.139</v>
      </c>
      <c r="K932" s="1">
        <v>0.139</v>
      </c>
      <c r="L932" s="1">
        <v>0.124</v>
      </c>
      <c r="M932" s="1">
        <v>0.1</v>
      </c>
      <c r="N932" s="1">
        <v>0.1</v>
      </c>
      <c r="O932" s="1">
        <v>0.0531</v>
      </c>
      <c r="P932">
        <f t="shared" si="28"/>
        <v>-0.1185502570900332</v>
      </c>
      <c r="Q932">
        <f t="shared" si="29"/>
        <v>-6.792429391449766</v>
      </c>
    </row>
    <row r="933" spans="1:17" ht="12.75">
      <c r="A933" t="s">
        <v>1267</v>
      </c>
      <c r="B933" t="s">
        <v>1268</v>
      </c>
      <c r="C933">
        <v>97</v>
      </c>
      <c r="D933">
        <v>21.7</v>
      </c>
      <c r="E933">
        <v>-46.988129</v>
      </c>
      <c r="F933">
        <v>0.247706</v>
      </c>
      <c r="G933">
        <v>26.1296934141626</v>
      </c>
      <c r="H933">
        <v>26.688985902126</v>
      </c>
      <c r="I933">
        <v>27.6947423586569</v>
      </c>
      <c r="J933" s="1">
        <v>0.147</v>
      </c>
      <c r="K933" s="1">
        <v>0.147</v>
      </c>
      <c r="L933" s="1">
        <v>0.128</v>
      </c>
      <c r="M933" s="1">
        <v>0.1</v>
      </c>
      <c r="N933" s="1">
        <v>0.1</v>
      </c>
      <c r="O933" s="1">
        <v>0.0498</v>
      </c>
      <c r="P933">
        <f t="shared" si="28"/>
        <v>-0.1256228523001518</v>
      </c>
      <c r="Q933">
        <f t="shared" si="29"/>
        <v>-7.197659247194004</v>
      </c>
    </row>
    <row r="934" spans="1:17" ht="12.75">
      <c r="A934" t="s">
        <v>1269</v>
      </c>
      <c r="B934" t="s">
        <v>1270</v>
      </c>
      <c r="C934">
        <v>103</v>
      </c>
      <c r="D934">
        <v>25</v>
      </c>
      <c r="E934">
        <v>-41.906349</v>
      </c>
      <c r="F934">
        <v>0.221679</v>
      </c>
      <c r="G934">
        <v>19.7038907884258</v>
      </c>
      <c r="H934">
        <v>26.688985902126</v>
      </c>
      <c r="I934">
        <v>41.5449266407574</v>
      </c>
      <c r="J934" s="1">
        <v>12.7</v>
      </c>
      <c r="K934" s="1">
        <v>12.7</v>
      </c>
      <c r="L934" s="1">
        <v>2.69</v>
      </c>
      <c r="M934" s="1">
        <v>0.1</v>
      </c>
      <c r="N934" s="1">
        <v>0.1</v>
      </c>
      <c r="O934" s="1">
        <v>3.37E-06</v>
      </c>
      <c r="P934">
        <f t="shared" si="28"/>
        <v>-0.1997470683790947</v>
      </c>
      <c r="Q934">
        <f t="shared" si="29"/>
        <v>-11.444663988233188</v>
      </c>
    </row>
    <row r="935" spans="1:17" ht="12.75">
      <c r="A935" t="s">
        <v>1271</v>
      </c>
      <c r="B935" t="s">
        <v>1272</v>
      </c>
      <c r="C935">
        <v>68</v>
      </c>
      <c r="D935">
        <v>30.8</v>
      </c>
      <c r="E935">
        <v>-57.955002</v>
      </c>
      <c r="F935">
        <v>0.216482</v>
      </c>
      <c r="G935">
        <v>26.3208122905596</v>
      </c>
      <c r="H935">
        <v>26.688985902126</v>
      </c>
      <c r="I935">
        <v>27.4996562753645</v>
      </c>
      <c r="J935" s="1">
        <v>0.129</v>
      </c>
      <c r="K935" s="1">
        <v>0.129</v>
      </c>
      <c r="L935" s="1">
        <v>0.119</v>
      </c>
      <c r="M935" s="1">
        <v>0.1</v>
      </c>
      <c r="N935" s="1">
        <v>0.1</v>
      </c>
      <c r="O935" s="1">
        <v>0.057</v>
      </c>
      <c r="P935">
        <f t="shared" si="28"/>
        <v>-0.10883456488497134</v>
      </c>
      <c r="Q935">
        <f t="shared" si="29"/>
        <v>-6.23576123305157</v>
      </c>
    </row>
    <row r="936" spans="1:17" ht="12.75">
      <c r="A936" t="s">
        <v>1273</v>
      </c>
      <c r="B936" t="s">
        <v>1274</v>
      </c>
      <c r="C936">
        <v>66</v>
      </c>
      <c r="D936">
        <v>25</v>
      </c>
      <c r="E936">
        <v>-32.93005</v>
      </c>
      <c r="F936">
        <v>0.266663</v>
      </c>
      <c r="G936">
        <v>20.5898045541123</v>
      </c>
      <c r="H936">
        <v>26.688985902126</v>
      </c>
      <c r="I936">
        <v>36.4436363860658</v>
      </c>
      <c r="J936" s="1">
        <v>6.86</v>
      </c>
      <c r="K936" s="1">
        <v>6.86</v>
      </c>
      <c r="L936" s="1">
        <v>1.35</v>
      </c>
      <c r="M936" s="1">
        <v>0.1</v>
      </c>
      <c r="N936" s="1">
        <v>0.1</v>
      </c>
      <c r="O936" s="1">
        <v>0.000116</v>
      </c>
      <c r="P936">
        <f t="shared" si="28"/>
        <v>-0.180327942548753</v>
      </c>
      <c r="Q936">
        <f t="shared" si="29"/>
        <v>-10.332030036321129</v>
      </c>
    </row>
    <row r="937" spans="1:17" ht="12.75">
      <c r="A937" t="s">
        <v>1275</v>
      </c>
      <c r="B937" t="s">
        <v>1276</v>
      </c>
      <c r="C937">
        <v>52</v>
      </c>
      <c r="D937">
        <v>25</v>
      </c>
      <c r="E937">
        <v>-41.888939</v>
      </c>
      <c r="F937">
        <v>0.222645</v>
      </c>
      <c r="G937">
        <v>19.8221458029284</v>
      </c>
      <c r="H937">
        <v>26.688985902126</v>
      </c>
      <c r="I937">
        <v>41.2002627910461</v>
      </c>
      <c r="J937" s="1">
        <v>11.7</v>
      </c>
      <c r="K937" s="1">
        <v>11.7</v>
      </c>
      <c r="L937" s="1">
        <v>2.53</v>
      </c>
      <c r="M937" s="1">
        <v>0.1</v>
      </c>
      <c r="N937" s="1">
        <v>0.1</v>
      </c>
      <c r="O937" s="1">
        <v>4.28E-06</v>
      </c>
      <c r="P937">
        <f t="shared" si="28"/>
        <v>-0.19929344421250678</v>
      </c>
      <c r="Q937">
        <f t="shared" si="29"/>
        <v>-11.41867323800256</v>
      </c>
    </row>
    <row r="938" spans="1:17" ht="12.75">
      <c r="A938" t="s">
        <v>1277</v>
      </c>
      <c r="B938" t="s">
        <v>1278</v>
      </c>
      <c r="C938">
        <v>63</v>
      </c>
      <c r="D938">
        <v>25</v>
      </c>
      <c r="E938">
        <v>-40.935162</v>
      </c>
      <c r="F938">
        <v>0.256825</v>
      </c>
      <c r="G938">
        <v>24.0949771729646</v>
      </c>
      <c r="H938">
        <v>26.688985902126</v>
      </c>
      <c r="I938">
        <v>31.0959694426846</v>
      </c>
      <c r="J938" s="1">
        <v>0.604</v>
      </c>
      <c r="K938" s="1">
        <v>0.604</v>
      </c>
      <c r="L938" s="1">
        <v>0.31</v>
      </c>
      <c r="M938" s="1">
        <v>0.1</v>
      </c>
      <c r="N938" s="1">
        <v>0.1</v>
      </c>
      <c r="O938" s="1">
        <v>0.00471</v>
      </c>
      <c r="P938">
        <f t="shared" si="28"/>
        <v>-0.1790137185952136</v>
      </c>
      <c r="Q938">
        <f t="shared" si="29"/>
        <v>-10.256730550448323</v>
      </c>
    </row>
    <row r="939" spans="1:17" ht="12.75">
      <c r="A939" t="s">
        <v>1279</v>
      </c>
      <c r="B939" t="s">
        <v>1280</v>
      </c>
      <c r="C939">
        <v>53</v>
      </c>
      <c r="D939">
        <v>24.4</v>
      </c>
      <c r="E939">
        <v>-41.945732</v>
      </c>
      <c r="F939">
        <v>0.244134</v>
      </c>
      <c r="G939">
        <v>22.8064114361134</v>
      </c>
      <c r="H939">
        <v>26.688985902126</v>
      </c>
      <c r="I939">
        <v>33.8298475291417</v>
      </c>
      <c r="J939" s="1">
        <v>1.47</v>
      </c>
      <c r="K939" s="1">
        <v>1.47</v>
      </c>
      <c r="L939" s="1">
        <v>0.572</v>
      </c>
      <c r="M939" s="1">
        <v>0.1</v>
      </c>
      <c r="N939" s="1">
        <v>0.1</v>
      </c>
      <c r="O939" s="1">
        <v>0.000709</v>
      </c>
      <c r="P939">
        <f t="shared" si="28"/>
        <v>-0.18781474184472055</v>
      </c>
      <c r="Q939">
        <f t="shared" si="29"/>
        <v>-10.760992038041586</v>
      </c>
    </row>
    <row r="940" spans="1:17" ht="12.75">
      <c r="A940" t="s">
        <v>1281</v>
      </c>
      <c r="B940" t="s">
        <v>1282</v>
      </c>
      <c r="C940">
        <v>84</v>
      </c>
      <c r="D940">
        <v>31.7</v>
      </c>
      <c r="E940">
        <v>-40.981808</v>
      </c>
      <c r="F940">
        <v>0.255545</v>
      </c>
      <c r="G940">
        <v>23.9320016914893</v>
      </c>
      <c r="H940">
        <v>26.688985902126</v>
      </c>
      <c r="I940">
        <v>31.4101203600441</v>
      </c>
      <c r="J940" s="1">
        <v>0.676</v>
      </c>
      <c r="K940" s="1">
        <v>0.676</v>
      </c>
      <c r="L940" s="1">
        <v>0.334</v>
      </c>
      <c r="M940" s="1">
        <v>0.1</v>
      </c>
      <c r="N940" s="1">
        <v>0.1</v>
      </c>
      <c r="O940" s="1">
        <v>0.00379</v>
      </c>
      <c r="P940">
        <f t="shared" si="28"/>
        <v>-0.18020477981740876</v>
      </c>
      <c r="Q940">
        <f t="shared" si="29"/>
        <v>-10.3249733316218</v>
      </c>
    </row>
    <row r="941" spans="1:17" ht="12.75">
      <c r="A941" t="s">
        <v>1816</v>
      </c>
      <c r="B941" t="s">
        <v>1817</v>
      </c>
      <c r="C941">
        <v>66</v>
      </c>
      <c r="D941">
        <v>22.3</v>
      </c>
      <c r="E941">
        <v>-36.863941</v>
      </c>
      <c r="F941">
        <v>0.213894</v>
      </c>
      <c r="G941">
        <v>16.4526311271246</v>
      </c>
      <c r="H941">
        <v>26.688985902126</v>
      </c>
      <c r="I941">
        <v>49.6246717369981</v>
      </c>
      <c r="J941" s="1">
        <v>121</v>
      </c>
      <c r="K941" s="1">
        <v>121</v>
      </c>
      <c r="L941" s="1">
        <v>13.5</v>
      </c>
      <c r="M941" s="1">
        <v>0.1</v>
      </c>
      <c r="N941" s="1">
        <v>0.1</v>
      </c>
      <c r="O941" s="1">
        <v>1.25E-08</v>
      </c>
      <c r="P941">
        <f t="shared" si="28"/>
        <v>-0.20374865107526288</v>
      </c>
      <c r="Q941">
        <f t="shared" si="29"/>
        <v>-11.673937788096206</v>
      </c>
    </row>
    <row r="942" spans="1:17" ht="12.75">
      <c r="A942" t="s">
        <v>1283</v>
      </c>
      <c r="B942" t="s">
        <v>1817</v>
      </c>
      <c r="C942">
        <v>70</v>
      </c>
      <c r="D942">
        <v>13.6</v>
      </c>
      <c r="E942">
        <v>-50.899464</v>
      </c>
      <c r="F942">
        <v>0.214126</v>
      </c>
      <c r="G942">
        <v>22.7524357393213</v>
      </c>
      <c r="H942">
        <v>26.688985902126</v>
      </c>
      <c r="I942">
        <v>35.4954405551099</v>
      </c>
      <c r="J942" s="1">
        <v>1.53</v>
      </c>
      <c r="K942" s="1">
        <v>1.53</v>
      </c>
      <c r="L942" s="1">
        <v>0.659</v>
      </c>
      <c r="M942" s="1">
        <v>0.1</v>
      </c>
      <c r="N942" s="1">
        <v>0.1</v>
      </c>
      <c r="O942" s="1">
        <v>0.000223</v>
      </c>
      <c r="P942">
        <f t="shared" si="28"/>
        <v>-0.20077176722860063</v>
      </c>
      <c r="Q942">
        <f t="shared" si="29"/>
        <v>-11.503374907581788</v>
      </c>
    </row>
    <row r="943" spans="1:17" ht="12.75">
      <c r="A943" t="s">
        <v>1284</v>
      </c>
      <c r="B943" t="s">
        <v>1285</v>
      </c>
      <c r="C943">
        <v>80</v>
      </c>
      <c r="D943">
        <v>25</v>
      </c>
      <c r="E943">
        <v>-49.945431</v>
      </c>
      <c r="F943">
        <v>0.239147</v>
      </c>
      <c r="G943">
        <v>26.3090203458188</v>
      </c>
      <c r="H943">
        <v>26.688985902126</v>
      </c>
      <c r="I943">
        <v>27.4103181114982</v>
      </c>
      <c r="J943" s="1">
        <v>0.13</v>
      </c>
      <c r="K943" s="1">
        <v>0.13</v>
      </c>
      <c r="L943" s="1">
        <v>0.119</v>
      </c>
      <c r="M943" s="1">
        <v>0.1</v>
      </c>
      <c r="N943" s="1">
        <v>0.1</v>
      </c>
      <c r="O943" s="1">
        <v>0.0607</v>
      </c>
      <c r="P943">
        <f t="shared" si="28"/>
        <v>-0.09795969960747997</v>
      </c>
      <c r="Q943">
        <f t="shared" si="29"/>
        <v>-5.612677349877949</v>
      </c>
    </row>
    <row r="944" spans="1:17" ht="12.75">
      <c r="A944" t="s">
        <v>1286</v>
      </c>
      <c r="B944" t="s">
        <v>1287</v>
      </c>
      <c r="C944">
        <v>55</v>
      </c>
      <c r="D944">
        <v>25</v>
      </c>
      <c r="E944">
        <v>-30.983463</v>
      </c>
      <c r="F944">
        <v>0.316669</v>
      </c>
      <c r="G944">
        <v>26.0612772569027</v>
      </c>
      <c r="H944">
        <v>26.688985902126</v>
      </c>
      <c r="I944">
        <v>27.4352497024352</v>
      </c>
      <c r="J944" s="1">
        <v>0.155</v>
      </c>
      <c r="K944" s="1">
        <v>0.155</v>
      </c>
      <c r="L944" s="1">
        <v>0.127</v>
      </c>
      <c r="M944" s="1">
        <v>0.1</v>
      </c>
      <c r="N944" s="1">
        <v>0.1</v>
      </c>
      <c r="O944" s="1">
        <v>0.0596</v>
      </c>
      <c r="P944">
        <f t="shared" si="28"/>
        <v>-0.09888926439210322</v>
      </c>
      <c r="Q944">
        <f t="shared" si="29"/>
        <v>-5.665937488820848</v>
      </c>
    </row>
    <row r="945" spans="1:17" ht="12.75">
      <c r="A945" t="s">
        <v>1288</v>
      </c>
      <c r="B945" t="s">
        <v>1289</v>
      </c>
      <c r="C945">
        <v>55</v>
      </c>
      <c r="D945">
        <v>5.7</v>
      </c>
      <c r="E945">
        <v>-39.953773</v>
      </c>
      <c r="F945">
        <v>0.274348</v>
      </c>
      <c r="G945">
        <v>26.1730161466614</v>
      </c>
      <c r="H945">
        <v>26.688985902126</v>
      </c>
      <c r="I945">
        <v>27.4766268307532</v>
      </c>
      <c r="J945" s="1">
        <v>0.143</v>
      </c>
      <c r="K945" s="1">
        <v>0.143</v>
      </c>
      <c r="L945" s="1">
        <v>0.124</v>
      </c>
      <c r="M945" s="1">
        <v>0.1</v>
      </c>
      <c r="N945" s="1">
        <v>0.1</v>
      </c>
      <c r="O945" s="1">
        <v>0.0579</v>
      </c>
      <c r="P945">
        <f t="shared" si="28"/>
        <v>-0.10495982115421343</v>
      </c>
      <c r="Q945">
        <f t="shared" si="29"/>
        <v>-6.013754770584367</v>
      </c>
    </row>
    <row r="946" spans="1:17" ht="12.75">
      <c r="A946" t="s">
        <v>1290</v>
      </c>
      <c r="B946" t="s">
        <v>1291</v>
      </c>
      <c r="C946">
        <v>66</v>
      </c>
      <c r="D946">
        <v>25</v>
      </c>
      <c r="E946">
        <v>-35.918068</v>
      </c>
      <c r="F946">
        <v>0.258007</v>
      </c>
      <c r="G946">
        <v>21.2968449811988</v>
      </c>
      <c r="H946">
        <v>26.688985902126</v>
      </c>
      <c r="I946">
        <v>35.7830693054509</v>
      </c>
      <c r="J946" s="1">
        <v>4.2</v>
      </c>
      <c r="K946" s="1">
        <v>4.2</v>
      </c>
      <c r="L946" s="1">
        <v>1.04</v>
      </c>
      <c r="M946" s="1">
        <v>0.1</v>
      </c>
      <c r="N946" s="1">
        <v>0.1</v>
      </c>
      <c r="O946" s="1">
        <v>0.000183</v>
      </c>
      <c r="P946">
        <f t="shared" si="28"/>
        <v>-0.18357869439676705</v>
      </c>
      <c r="Q946">
        <f t="shared" si="29"/>
        <v>-10.518284397456686</v>
      </c>
    </row>
    <row r="947" spans="1:17" ht="12.75">
      <c r="A947" t="s">
        <v>1292</v>
      </c>
      <c r="B947" t="s">
        <v>1293</v>
      </c>
      <c r="C947">
        <v>54</v>
      </c>
      <c r="D947">
        <v>25</v>
      </c>
      <c r="E947">
        <v>-29.775738</v>
      </c>
      <c r="F947">
        <v>0.256599</v>
      </c>
      <c r="G947">
        <v>17.50190456701</v>
      </c>
      <c r="H947">
        <v>26.688985902126</v>
      </c>
      <c r="I947">
        <v>42.3188349826206</v>
      </c>
      <c r="J947" s="1">
        <v>58.3</v>
      </c>
      <c r="K947" s="1">
        <v>58.3</v>
      </c>
      <c r="L947" s="1">
        <v>5.52</v>
      </c>
      <c r="M947" s="1">
        <v>0.1</v>
      </c>
      <c r="N947" s="1">
        <v>0.1</v>
      </c>
      <c r="O947" s="1">
        <v>1.97E-06</v>
      </c>
      <c r="P947">
        <f t="shared" si="28"/>
        <v>-0.18570477474452132</v>
      </c>
      <c r="Q947">
        <f t="shared" si="29"/>
        <v>-10.640099828288712</v>
      </c>
    </row>
    <row r="948" spans="1:17" ht="12.75">
      <c r="A948" t="s">
        <v>1294</v>
      </c>
      <c r="B948" t="s">
        <v>1295</v>
      </c>
      <c r="C948">
        <v>76</v>
      </c>
      <c r="D948">
        <v>25</v>
      </c>
      <c r="E948">
        <v>-42.893833</v>
      </c>
      <c r="F948">
        <v>0.236984</v>
      </c>
      <c r="G948">
        <v>22.2840258768675</v>
      </c>
      <c r="H948">
        <v>26.688985902126</v>
      </c>
      <c r="I948">
        <v>35.1679573857115</v>
      </c>
      <c r="J948" s="1">
        <v>2.12</v>
      </c>
      <c r="K948" s="1">
        <v>2.12</v>
      </c>
      <c r="L948" s="1">
        <v>0.746</v>
      </c>
      <c r="M948" s="1">
        <v>0.1</v>
      </c>
      <c r="N948" s="1">
        <v>0.1</v>
      </c>
      <c r="O948" s="1">
        <v>0.00028</v>
      </c>
      <c r="P948">
        <f t="shared" si="28"/>
        <v>-0.19160964326992147</v>
      </c>
      <c r="Q948">
        <f t="shared" si="29"/>
        <v>-10.978423873373778</v>
      </c>
    </row>
    <row r="949" spans="1:17" ht="12.75">
      <c r="A949" t="s">
        <v>1296</v>
      </c>
      <c r="B949" t="s">
        <v>1297</v>
      </c>
      <c r="C949">
        <v>60</v>
      </c>
      <c r="D949">
        <v>25</v>
      </c>
      <c r="E949">
        <v>-41.814236</v>
      </c>
      <c r="F949">
        <v>0.231698</v>
      </c>
      <c r="G949">
        <v>20.9953235608128</v>
      </c>
      <c r="H949">
        <v>26.688985902126</v>
      </c>
      <c r="I949">
        <v>38.028470163918</v>
      </c>
      <c r="J949" s="1">
        <v>5.18</v>
      </c>
      <c r="K949" s="1">
        <v>5.18</v>
      </c>
      <c r="L949" s="1">
        <v>1.38</v>
      </c>
      <c r="M949" s="1">
        <v>0.1</v>
      </c>
      <c r="N949" s="1">
        <v>0.1</v>
      </c>
      <c r="O949" s="1">
        <v>3.86E-05</v>
      </c>
      <c r="P949">
        <f t="shared" si="28"/>
        <v>-0.19488996034572229</v>
      </c>
      <c r="Q949">
        <f t="shared" si="29"/>
        <v>-11.166372197281861</v>
      </c>
    </row>
    <row r="950" spans="1:17" ht="12.75">
      <c r="A950" t="s">
        <v>1298</v>
      </c>
      <c r="B950" t="s">
        <v>1299</v>
      </c>
      <c r="C950">
        <v>97</v>
      </c>
      <c r="D950">
        <v>25</v>
      </c>
      <c r="E950">
        <v>-44.954533</v>
      </c>
      <c r="F950">
        <v>0.23884</v>
      </c>
      <c r="G950">
        <v>23.6336582848777</v>
      </c>
      <c r="H950">
        <v>26.688985902126</v>
      </c>
      <c r="I950">
        <v>32.5006475927293</v>
      </c>
      <c r="J950" s="1">
        <v>0.831</v>
      </c>
      <c r="K950" s="1">
        <v>0.831</v>
      </c>
      <c r="L950" s="1">
        <v>0.401</v>
      </c>
      <c r="M950" s="1">
        <v>0.1</v>
      </c>
      <c r="N950" s="1">
        <v>0.1</v>
      </c>
      <c r="O950" s="1">
        <v>0.00178</v>
      </c>
      <c r="P950">
        <f t="shared" si="28"/>
        <v>-0.1883860171981696</v>
      </c>
      <c r="Q950">
        <f t="shared" si="29"/>
        <v>-10.79372370473406</v>
      </c>
    </row>
    <row r="951" spans="1:17" ht="12.75">
      <c r="A951" t="s">
        <v>1300</v>
      </c>
      <c r="B951" t="s">
        <v>1301</v>
      </c>
      <c r="C951">
        <v>68</v>
      </c>
      <c r="D951">
        <v>22.3</v>
      </c>
      <c r="E951">
        <v>-37.930332</v>
      </c>
      <c r="F951">
        <v>0.247498</v>
      </c>
      <c r="G951">
        <v>21.0651824772586</v>
      </c>
      <c r="H951">
        <v>26.688985902126</v>
      </c>
      <c r="I951">
        <v>36.8153036526819</v>
      </c>
      <c r="J951" s="1">
        <v>4.93</v>
      </c>
      <c r="K951" s="1">
        <v>4.93</v>
      </c>
      <c r="L951" s="1">
        <v>1.23</v>
      </c>
      <c r="M951" s="1">
        <v>0.1</v>
      </c>
      <c r="N951" s="1">
        <v>0.1</v>
      </c>
      <c r="O951" s="1">
        <v>8.95E-05</v>
      </c>
      <c r="P951">
        <f t="shared" si="28"/>
        <v>-0.18817307895615865</v>
      </c>
      <c r="Q951">
        <f t="shared" si="29"/>
        <v>-10.781523242169897</v>
      </c>
    </row>
    <row r="952" spans="1:17" ht="12.75">
      <c r="A952" t="s">
        <v>1302</v>
      </c>
      <c r="B952" t="s">
        <v>2199</v>
      </c>
      <c r="C952">
        <v>90</v>
      </c>
      <c r="D952">
        <v>17.8</v>
      </c>
      <c r="E952">
        <v>-56.926823</v>
      </c>
      <c r="F952">
        <v>0.221019</v>
      </c>
      <c r="G952">
        <v>26.6493507710445</v>
      </c>
      <c r="H952">
        <v>26.688985902126</v>
      </c>
      <c r="I952">
        <v>26.7736522205352</v>
      </c>
      <c r="J952" s="1">
        <v>0.103</v>
      </c>
      <c r="K952" s="1">
        <v>0.103</v>
      </c>
      <c r="L952" s="1">
        <v>0.102</v>
      </c>
      <c r="M952" s="1">
        <v>0.1</v>
      </c>
      <c r="N952" s="1">
        <v>0.1</v>
      </c>
      <c r="O952" s="1">
        <v>0.0943</v>
      </c>
      <c r="P952">
        <f t="shared" si="28"/>
        <v>-0.0030436204955324175</v>
      </c>
      <c r="Q952">
        <f t="shared" si="29"/>
        <v>-0.17438660883352375</v>
      </c>
    </row>
    <row r="953" spans="1:17" ht="12.75">
      <c r="A953" t="s">
        <v>1303</v>
      </c>
      <c r="B953" t="s">
        <v>2199</v>
      </c>
      <c r="C953">
        <v>100</v>
      </c>
      <c r="D953">
        <v>17</v>
      </c>
      <c r="E953">
        <v>-57.89378</v>
      </c>
      <c r="F953">
        <v>0.205672</v>
      </c>
      <c r="G953">
        <v>24.4261246418386</v>
      </c>
      <c r="H953">
        <v>26.688985902126</v>
      </c>
      <c r="I953">
        <v>32.0523251225615</v>
      </c>
      <c r="J953" s="1">
        <v>0.48</v>
      </c>
      <c r="K953" s="1">
        <v>0.48</v>
      </c>
      <c r="L953" s="1">
        <v>0.301</v>
      </c>
      <c r="M953" s="1">
        <v>0.1</v>
      </c>
      <c r="N953" s="1">
        <v>0.1</v>
      </c>
      <c r="O953" s="1">
        <v>0.00243</v>
      </c>
      <c r="P953">
        <f t="shared" si="28"/>
        <v>-0.19987872166304416</v>
      </c>
      <c r="Q953">
        <f t="shared" si="29"/>
        <v>-11.452207165762529</v>
      </c>
    </row>
    <row r="954" spans="1:17" ht="12.75">
      <c r="A954" t="s">
        <v>1304</v>
      </c>
      <c r="B954" t="s">
        <v>1305</v>
      </c>
      <c r="C954">
        <v>82</v>
      </c>
      <c r="D954">
        <v>25</v>
      </c>
      <c r="E954">
        <v>-57.913906</v>
      </c>
      <c r="F954">
        <v>0.210934</v>
      </c>
      <c r="G954">
        <v>25.3332184616331</v>
      </c>
      <c r="H954">
        <v>26.688985902126</v>
      </c>
      <c r="I954">
        <v>29.7883863415261</v>
      </c>
      <c r="J954" s="1">
        <v>0.256</v>
      </c>
      <c r="K954" s="1">
        <v>0.256</v>
      </c>
      <c r="L954" s="1">
        <v>0.192</v>
      </c>
      <c r="M954" s="1">
        <v>0.1</v>
      </c>
      <c r="N954" s="1">
        <v>0.1</v>
      </c>
      <c r="O954" s="1">
        <v>0.0117</v>
      </c>
      <c r="P954">
        <f t="shared" si="28"/>
        <v>-0.1883434837710402</v>
      </c>
      <c r="Q954">
        <f t="shared" si="29"/>
        <v>-10.79128671887132</v>
      </c>
    </row>
    <row r="955" spans="1:17" ht="12.75">
      <c r="A955" t="s">
        <v>1306</v>
      </c>
      <c r="B955" t="s">
        <v>1307</v>
      </c>
      <c r="C955">
        <v>82</v>
      </c>
      <c r="D955">
        <v>16.7</v>
      </c>
      <c r="E955">
        <v>-61.933544</v>
      </c>
      <c r="F955">
        <v>0.194213</v>
      </c>
      <c r="G955">
        <v>24.1079882868976</v>
      </c>
      <c r="H955">
        <v>26.688985902126</v>
      </c>
      <c r="I955">
        <v>33.3195818606142</v>
      </c>
      <c r="J955" s="1">
        <v>0.598</v>
      </c>
      <c r="K955" s="1">
        <v>0.598</v>
      </c>
      <c r="L955" s="1">
        <v>0.362</v>
      </c>
      <c r="M955" s="1">
        <v>0.1</v>
      </c>
      <c r="N955" s="1">
        <v>0.1</v>
      </c>
      <c r="O955" s="1">
        <v>0.00101</v>
      </c>
      <c r="P955">
        <f t="shared" si="28"/>
        <v>-0.20628411288820925</v>
      </c>
      <c r="Q955">
        <f t="shared" si="29"/>
        <v>-11.81920904909462</v>
      </c>
    </row>
    <row r="956" spans="1:17" ht="12.75">
      <c r="A956" t="s">
        <v>1308</v>
      </c>
      <c r="B956" t="s">
        <v>1309</v>
      </c>
      <c r="C956">
        <v>74</v>
      </c>
      <c r="D956">
        <v>25</v>
      </c>
      <c r="E956">
        <v>-36.924873</v>
      </c>
      <c r="F956">
        <v>0.227931</v>
      </c>
      <c r="G956">
        <v>18.0912091613686</v>
      </c>
      <c r="H956">
        <v>26.688985902126</v>
      </c>
      <c r="I956">
        <v>44.2373880911524</v>
      </c>
      <c r="J956" s="1">
        <v>38.7</v>
      </c>
      <c r="K956" s="1">
        <v>38.7</v>
      </c>
      <c r="L956" s="1">
        <v>5.46</v>
      </c>
      <c r="M956" s="1">
        <v>0.1</v>
      </c>
      <c r="N956" s="1">
        <v>0.1</v>
      </c>
      <c r="O956" s="1">
        <v>5.22E-07</v>
      </c>
      <c r="P956">
        <f t="shared" si="28"/>
        <v>-0.19757915108384475</v>
      </c>
      <c r="Q956">
        <f t="shared" si="29"/>
        <v>-11.32045147688195</v>
      </c>
    </row>
    <row r="957" spans="1:17" ht="12.75">
      <c r="A957" t="s">
        <v>1310</v>
      </c>
      <c r="B957" t="s">
        <v>1311</v>
      </c>
      <c r="C957">
        <v>116</v>
      </c>
      <c r="D957">
        <v>8.7</v>
      </c>
      <c r="E957">
        <v>-38.965195</v>
      </c>
      <c r="F957">
        <v>0.274955</v>
      </c>
      <c r="G957">
        <v>25.619023236828</v>
      </c>
      <c r="H957">
        <v>26.688985902126</v>
      </c>
      <c r="I957">
        <v>28.3163431890399</v>
      </c>
      <c r="J957" s="1">
        <v>0.21</v>
      </c>
      <c r="K957" s="1">
        <v>0.21</v>
      </c>
      <c r="L957" s="1">
        <v>0.156</v>
      </c>
      <c r="M957" s="1">
        <v>0.1</v>
      </c>
      <c r="N957" s="1">
        <v>0.1</v>
      </c>
      <c r="O957" s="1">
        <v>0.0324</v>
      </c>
      <c r="P957">
        <f t="shared" si="28"/>
        <v>-0.14950003442900073</v>
      </c>
      <c r="Q957">
        <f t="shared" si="29"/>
        <v>-8.565721009842242</v>
      </c>
    </row>
    <row r="958" spans="1:17" ht="12.75">
      <c r="A958" t="s">
        <v>1312</v>
      </c>
      <c r="B958" t="s">
        <v>1313</v>
      </c>
      <c r="C958">
        <v>85</v>
      </c>
      <c r="D958">
        <v>8.9</v>
      </c>
      <c r="E958">
        <v>-36.883713</v>
      </c>
      <c r="F958">
        <v>0.217379</v>
      </c>
      <c r="G958">
        <v>16.8522086508406</v>
      </c>
      <c r="H958">
        <v>26.688985902126</v>
      </c>
      <c r="I958">
        <v>48.2183223059287</v>
      </c>
      <c r="J958" s="1">
        <v>91.4</v>
      </c>
      <c r="K958" s="1">
        <v>91.4</v>
      </c>
      <c r="L958" s="1">
        <v>10.8</v>
      </c>
      <c r="M958" s="1">
        <v>0.1</v>
      </c>
      <c r="N958" s="1">
        <v>0.1</v>
      </c>
      <c r="O958" s="1">
        <v>3.3E-08</v>
      </c>
      <c r="P958">
        <f t="shared" si="28"/>
        <v>-0.20227559773676854</v>
      </c>
      <c r="Q958">
        <f t="shared" si="29"/>
        <v>-11.589538048802824</v>
      </c>
    </row>
    <row r="959" spans="1:17" ht="12.75">
      <c r="A959" t="s">
        <v>1314</v>
      </c>
      <c r="B959" t="s">
        <v>1315</v>
      </c>
      <c r="C959">
        <v>100</v>
      </c>
      <c r="D959">
        <v>25</v>
      </c>
      <c r="E959">
        <v>-54.926865</v>
      </c>
      <c r="F959">
        <v>0.225091</v>
      </c>
      <c r="G959">
        <v>26.414655939217</v>
      </c>
      <c r="H959">
        <v>26.688985902126</v>
      </c>
      <c r="I959">
        <v>27.2594300218688</v>
      </c>
      <c r="J959" s="1">
        <v>0.121</v>
      </c>
      <c r="K959" s="1">
        <v>0.121</v>
      </c>
      <c r="L959" s="1">
        <v>0.114</v>
      </c>
      <c r="M959" s="1">
        <v>0.1</v>
      </c>
      <c r="N959" s="1">
        <v>0.1</v>
      </c>
      <c r="O959" s="1">
        <v>0.0673</v>
      </c>
      <c r="P959">
        <f t="shared" si="28"/>
        <v>-0.07689846959996194</v>
      </c>
      <c r="Q959">
        <f t="shared" si="29"/>
        <v>-4.405957759092883</v>
      </c>
    </row>
    <row r="960" spans="1:17" ht="12.75">
      <c r="A960" t="s">
        <v>1316</v>
      </c>
      <c r="B960" t="s">
        <v>1317</v>
      </c>
      <c r="C960">
        <v>75</v>
      </c>
      <c r="D960">
        <v>25</v>
      </c>
      <c r="E960">
        <v>-38.889233</v>
      </c>
      <c r="F960">
        <v>0.248521</v>
      </c>
      <c r="G960">
        <v>21.7368915663525</v>
      </c>
      <c r="H960">
        <v>26.688985902126</v>
      </c>
      <c r="I960">
        <v>35.5487232804249</v>
      </c>
      <c r="J960" s="1">
        <v>3.1</v>
      </c>
      <c r="K960" s="1">
        <v>3.1</v>
      </c>
      <c r="L960" s="1">
        <v>0.904</v>
      </c>
      <c r="M960" s="1">
        <v>0.1</v>
      </c>
      <c r="N960" s="1">
        <v>0.1</v>
      </c>
      <c r="O960" s="1">
        <v>0.000215</v>
      </c>
      <c r="P960">
        <f t="shared" si="28"/>
        <v>-0.18727246897207414</v>
      </c>
      <c r="Q960">
        <f t="shared" si="29"/>
        <v>-10.72992209109451</v>
      </c>
    </row>
    <row r="961" spans="1:17" ht="12.75">
      <c r="A961" t="s">
        <v>1318</v>
      </c>
      <c r="B961" t="s">
        <v>1319</v>
      </c>
      <c r="C961">
        <v>88</v>
      </c>
      <c r="D961">
        <v>25</v>
      </c>
      <c r="E961">
        <v>-63.855843</v>
      </c>
      <c r="F961">
        <v>0.192318</v>
      </c>
      <c r="G961">
        <v>24.520592031686</v>
      </c>
      <c r="H961">
        <v>26.688985902126</v>
      </c>
      <c r="I961">
        <v>32.3358568552786</v>
      </c>
      <c r="J961" s="1">
        <v>0.45</v>
      </c>
      <c r="K961" s="1">
        <v>0.45</v>
      </c>
      <c r="L961" s="1">
        <v>0.296</v>
      </c>
      <c r="M961" s="1">
        <v>0.1</v>
      </c>
      <c r="N961" s="1">
        <v>0.1</v>
      </c>
      <c r="O961" s="1">
        <v>0.002</v>
      </c>
      <c r="P961">
        <f t="shared" si="28"/>
        <v>-0.2052594763044181</v>
      </c>
      <c r="Q961">
        <f t="shared" si="29"/>
        <v>-11.760501697308685</v>
      </c>
    </row>
    <row r="962" spans="1:17" ht="12.75">
      <c r="A962" t="s">
        <v>1320</v>
      </c>
      <c r="B962" t="s">
        <v>1321</v>
      </c>
      <c r="C962">
        <v>127</v>
      </c>
      <c r="D962">
        <v>-0.2</v>
      </c>
      <c r="E962">
        <v>-52.871052</v>
      </c>
      <c r="F962">
        <v>0.20158</v>
      </c>
      <c r="G962">
        <v>21.681159938342</v>
      </c>
      <c r="H962">
        <v>26.688985902126</v>
      </c>
      <c r="I962">
        <v>38.9009260373423</v>
      </c>
      <c r="J962" s="1">
        <v>3.22</v>
      </c>
      <c r="K962" s="1">
        <v>3.22</v>
      </c>
      <c r="L962" s="1">
        <v>1.17</v>
      </c>
      <c r="M962" s="1">
        <v>0.1</v>
      </c>
      <c r="N962" s="1">
        <v>0.1</v>
      </c>
      <c r="O962" s="1">
        <v>2.11E-05</v>
      </c>
      <c r="P962">
        <f t="shared" si="28"/>
        <v>-0.20713154240996753</v>
      </c>
      <c r="Q962">
        <f t="shared" si="29"/>
        <v>-11.86776318412616</v>
      </c>
    </row>
    <row r="963" spans="1:17" ht="12.75">
      <c r="A963" t="s">
        <v>1322</v>
      </c>
      <c r="B963" t="s">
        <v>1323</v>
      </c>
      <c r="C963">
        <v>102</v>
      </c>
      <c r="D963">
        <v>25</v>
      </c>
      <c r="E963">
        <v>-63.880363</v>
      </c>
      <c r="F963">
        <v>0.194606</v>
      </c>
      <c r="G963">
        <v>24.9357573791905</v>
      </c>
      <c r="H963">
        <v>26.688985902126</v>
      </c>
      <c r="I963">
        <v>31.1804025096321</v>
      </c>
      <c r="J963" s="1">
        <v>0.337</v>
      </c>
      <c r="K963" s="1">
        <v>0.337</v>
      </c>
      <c r="L963" s="1">
        <v>0.24</v>
      </c>
      <c r="M963" s="1">
        <v>0.1</v>
      </c>
      <c r="N963" s="1">
        <v>0.1</v>
      </c>
      <c r="O963" s="1">
        <v>0.00445</v>
      </c>
      <c r="P963">
        <f aca="true" t="shared" si="30" ref="P963:P1026">ATAN(LOG10(O963)/(I963-G963))-ATAN(LOG10(0.1)/(I963-G963))</f>
        <v>-0.20137054029095347</v>
      </c>
      <c r="Q963">
        <f aca="true" t="shared" si="31" ref="Q963:Q1026">DEGREES(P963)</f>
        <v>-11.53768207694073</v>
      </c>
    </row>
    <row r="964" spans="1:17" ht="12.75">
      <c r="A964" t="s">
        <v>1324</v>
      </c>
      <c r="B964" t="s">
        <v>1325</v>
      </c>
      <c r="C964">
        <v>78</v>
      </c>
      <c r="D964">
        <v>19.4</v>
      </c>
      <c r="E964">
        <v>-44.930443</v>
      </c>
      <c r="F964">
        <v>0.232586</v>
      </c>
      <c r="G964">
        <v>22.6901277326343</v>
      </c>
      <c r="H964">
        <v>26.688985902126</v>
      </c>
      <c r="I964">
        <v>34.6074282939191</v>
      </c>
      <c r="J964" s="1">
        <v>1.6</v>
      </c>
      <c r="K964" s="1">
        <v>1.6</v>
      </c>
      <c r="L964" s="1">
        <v>0.631</v>
      </c>
      <c r="M964" s="1">
        <v>0.1</v>
      </c>
      <c r="N964" s="1">
        <v>0.1</v>
      </c>
      <c r="O964" s="1">
        <v>0.000413</v>
      </c>
      <c r="P964">
        <f t="shared" si="30"/>
        <v>-0.1929625498364928</v>
      </c>
      <c r="Q964">
        <f t="shared" si="31"/>
        <v>-11.05593970971385</v>
      </c>
    </row>
    <row r="965" spans="1:17" ht="12.75">
      <c r="A965" t="s">
        <v>1326</v>
      </c>
      <c r="B965" t="s">
        <v>1327</v>
      </c>
      <c r="C965">
        <v>92</v>
      </c>
      <c r="D965">
        <v>10</v>
      </c>
      <c r="E965">
        <v>-55.901684</v>
      </c>
      <c r="F965">
        <v>0.210552</v>
      </c>
      <c r="G965">
        <v>24.3894092682634</v>
      </c>
      <c r="H965">
        <v>26.688985902126</v>
      </c>
      <c r="I965">
        <v>31.9597247387793</v>
      </c>
      <c r="J965" s="1">
        <v>0.492</v>
      </c>
      <c r="K965" s="1">
        <v>0.492</v>
      </c>
      <c r="L965" s="1">
        <v>0.303</v>
      </c>
      <c r="M965" s="1">
        <v>0.1</v>
      </c>
      <c r="N965" s="1">
        <v>0.1</v>
      </c>
      <c r="O965" s="1">
        <v>0.00259</v>
      </c>
      <c r="P965">
        <f t="shared" si="30"/>
        <v>-0.1979179785672334</v>
      </c>
      <c r="Q965">
        <f t="shared" si="31"/>
        <v>-11.339864861663157</v>
      </c>
    </row>
    <row r="966" spans="1:17" ht="12.75">
      <c r="A966" t="s">
        <v>1328</v>
      </c>
      <c r="B966" t="s">
        <v>1329</v>
      </c>
      <c r="C966">
        <v>65</v>
      </c>
      <c r="D966">
        <v>25</v>
      </c>
      <c r="E966">
        <v>-51.84304</v>
      </c>
      <c r="F966">
        <v>0.220226</v>
      </c>
      <c r="G966">
        <v>24.141835460873</v>
      </c>
      <c r="H966">
        <v>26.688985902126</v>
      </c>
      <c r="I966">
        <v>32.1588277756826</v>
      </c>
      <c r="J966" s="1">
        <v>0.584</v>
      </c>
      <c r="K966" s="1">
        <v>0.584</v>
      </c>
      <c r="L966" s="1">
        <v>0.334</v>
      </c>
      <c r="M966" s="1">
        <v>0.1</v>
      </c>
      <c r="N966" s="1">
        <v>0.1</v>
      </c>
      <c r="O966" s="1">
        <v>0.00226</v>
      </c>
      <c r="P966">
        <f t="shared" si="30"/>
        <v>-0.19468539693574172</v>
      </c>
      <c r="Q966">
        <f t="shared" si="31"/>
        <v>-11.15465157724717</v>
      </c>
    </row>
    <row r="967" spans="1:17" ht="12.75">
      <c r="A967" t="s">
        <v>1330</v>
      </c>
      <c r="B967" t="s">
        <v>1331</v>
      </c>
      <c r="C967">
        <v>84</v>
      </c>
      <c r="D967">
        <v>9.9</v>
      </c>
      <c r="E967">
        <v>-53.961262</v>
      </c>
      <c r="F967">
        <v>0.226554</v>
      </c>
      <c r="G967">
        <v>26.2008538926286</v>
      </c>
      <c r="H967">
        <v>26.688985902126</v>
      </c>
      <c r="I967">
        <v>27.6943050293505</v>
      </c>
      <c r="J967" s="1">
        <v>0.14</v>
      </c>
      <c r="K967" s="1">
        <v>0.14</v>
      </c>
      <c r="L967" s="1">
        <v>0.126</v>
      </c>
      <c r="M967" s="1">
        <v>0.1</v>
      </c>
      <c r="N967" s="1">
        <v>0.1</v>
      </c>
      <c r="O967" s="1">
        <v>0.0498</v>
      </c>
      <c r="P967">
        <f t="shared" si="30"/>
        <v>-0.12728763963931145</v>
      </c>
      <c r="Q967">
        <f t="shared" si="31"/>
        <v>-7.2930445355146665</v>
      </c>
    </row>
    <row r="968" spans="1:17" ht="12.75">
      <c r="A968" t="s">
        <v>1332</v>
      </c>
      <c r="B968" t="s">
        <v>1333</v>
      </c>
      <c r="C968">
        <v>127</v>
      </c>
      <c r="D968">
        <v>11.7</v>
      </c>
      <c r="E968">
        <v>-58.925694</v>
      </c>
      <c r="F968">
        <v>0.205387</v>
      </c>
      <c r="G968">
        <v>24.8125451726796</v>
      </c>
      <c r="H968">
        <v>26.688985902126</v>
      </c>
      <c r="I968">
        <v>31.1452225271778</v>
      </c>
      <c r="J968" s="1">
        <v>0.367</v>
      </c>
      <c r="K968" s="1">
        <v>0.367</v>
      </c>
      <c r="L968" s="1">
        <v>0.25</v>
      </c>
      <c r="M968" s="1">
        <v>0.1</v>
      </c>
      <c r="N968" s="1">
        <v>0.1</v>
      </c>
      <c r="O968" s="1">
        <v>0.00456</v>
      </c>
      <c r="P968">
        <f t="shared" si="30"/>
        <v>-0.1974765580133342</v>
      </c>
      <c r="Q968">
        <f t="shared" si="31"/>
        <v>-11.314573326934406</v>
      </c>
    </row>
    <row r="969" spans="1:17" ht="12.75">
      <c r="A969" t="s">
        <v>1334</v>
      </c>
      <c r="B969" t="s">
        <v>1335</v>
      </c>
      <c r="C969">
        <v>79</v>
      </c>
      <c r="D969">
        <v>25</v>
      </c>
      <c r="E969">
        <v>-58.898586</v>
      </c>
      <c r="F969">
        <v>0.2137</v>
      </c>
      <c r="G969">
        <v>26.2523763587474</v>
      </c>
      <c r="H969">
        <v>26.688985902126</v>
      </c>
      <c r="I969">
        <v>27.6685423704608</v>
      </c>
      <c r="J969" s="1">
        <v>0.135</v>
      </c>
      <c r="K969" s="1">
        <v>0.135</v>
      </c>
      <c r="L969" s="1">
        <v>0.123</v>
      </c>
      <c r="M969" s="1">
        <v>0.1</v>
      </c>
      <c r="N969" s="1">
        <v>0.1</v>
      </c>
      <c r="O969" s="1">
        <v>0.0507</v>
      </c>
      <c r="P969">
        <f t="shared" si="30"/>
        <v>-0.12590385431604012</v>
      </c>
      <c r="Q969">
        <f t="shared" si="31"/>
        <v>-7.213759476739073</v>
      </c>
    </row>
    <row r="970" spans="1:17" ht="12.75">
      <c r="A970" t="s">
        <v>1336</v>
      </c>
      <c r="B970" t="s">
        <v>1337</v>
      </c>
      <c r="C970">
        <v>86</v>
      </c>
      <c r="D970">
        <v>25</v>
      </c>
      <c r="E970">
        <v>-57.901054</v>
      </c>
      <c r="F970">
        <v>0.217338</v>
      </c>
      <c r="G970">
        <v>26.447785768746</v>
      </c>
      <c r="H970">
        <v>26.688985902126</v>
      </c>
      <c r="I970">
        <v>27.2170354862724</v>
      </c>
      <c r="J970" s="1">
        <v>0.118</v>
      </c>
      <c r="K970" s="1">
        <v>0.118</v>
      </c>
      <c r="L970" s="1">
        <v>0.112</v>
      </c>
      <c r="M970" s="1">
        <v>0.1</v>
      </c>
      <c r="N970" s="1">
        <v>0.1</v>
      </c>
      <c r="O970" s="1">
        <v>0.0693</v>
      </c>
      <c r="P970">
        <f t="shared" si="30"/>
        <v>-0.0698547907803243</v>
      </c>
      <c r="Q970">
        <f t="shared" si="31"/>
        <v>-4.002384690481957</v>
      </c>
    </row>
    <row r="971" spans="1:17" ht="12.75">
      <c r="A971" t="s">
        <v>1338</v>
      </c>
      <c r="B971" t="s">
        <v>1339</v>
      </c>
      <c r="C971">
        <v>68</v>
      </c>
      <c r="D971">
        <v>25</v>
      </c>
      <c r="E971">
        <v>-29.937315</v>
      </c>
      <c r="F971">
        <v>0.291296</v>
      </c>
      <c r="G971">
        <v>21.7011185536112</v>
      </c>
      <c r="H971">
        <v>26.688985902126</v>
      </c>
      <c r="I971">
        <v>33.5698918712494</v>
      </c>
      <c r="J971" s="1">
        <v>3.17</v>
      </c>
      <c r="K971" s="1">
        <v>3.17</v>
      </c>
      <c r="L971" s="1">
        <v>0.742</v>
      </c>
      <c r="M971" s="1">
        <v>0.1</v>
      </c>
      <c r="N971" s="1">
        <v>0.1</v>
      </c>
      <c r="O971" s="1">
        <v>0.000848</v>
      </c>
      <c r="P971">
        <f t="shared" si="30"/>
        <v>-0.16918481887180326</v>
      </c>
      <c r="Q971">
        <f t="shared" si="31"/>
        <v>-9.693576079039609</v>
      </c>
    </row>
    <row r="972" spans="1:17" ht="12.75">
      <c r="A972" t="s">
        <v>1340</v>
      </c>
      <c r="B972" t="s">
        <v>1341</v>
      </c>
      <c r="C972">
        <v>71</v>
      </c>
      <c r="D972">
        <v>25</v>
      </c>
      <c r="E972">
        <v>-49.922058</v>
      </c>
      <c r="F972">
        <v>0.237149</v>
      </c>
      <c r="G972">
        <v>25.9627486190938</v>
      </c>
      <c r="H972">
        <v>26.688985902126</v>
      </c>
      <c r="I972">
        <v>28.0854197155606</v>
      </c>
      <c r="J972" s="1">
        <v>0.165</v>
      </c>
      <c r="K972" s="1">
        <v>0.165</v>
      </c>
      <c r="L972" s="1">
        <v>0.139</v>
      </c>
      <c r="M972" s="1">
        <v>0.1</v>
      </c>
      <c r="N972" s="1">
        <v>0.1</v>
      </c>
      <c r="O972" s="1">
        <v>0.038</v>
      </c>
      <c r="P972">
        <f t="shared" si="30"/>
        <v>-0.149399682719704</v>
      </c>
      <c r="Q972">
        <f t="shared" si="31"/>
        <v>-8.559971280432615</v>
      </c>
    </row>
    <row r="973" spans="1:17" ht="12.75">
      <c r="A973" t="s">
        <v>1342</v>
      </c>
      <c r="B973" t="s">
        <v>1343</v>
      </c>
      <c r="C973">
        <v>63</v>
      </c>
      <c r="D973">
        <v>14.3</v>
      </c>
      <c r="E973">
        <v>-53.811821</v>
      </c>
      <c r="F973">
        <v>0.226772</v>
      </c>
      <c r="G973">
        <v>26.1656597101944</v>
      </c>
      <c r="H973">
        <v>26.688985902126</v>
      </c>
      <c r="I973">
        <v>27.7652490649439</v>
      </c>
      <c r="J973" s="1">
        <v>0.144</v>
      </c>
      <c r="K973" s="1">
        <v>0.144</v>
      </c>
      <c r="L973" s="1">
        <v>0.128</v>
      </c>
      <c r="M973" s="1">
        <v>0.1</v>
      </c>
      <c r="N973" s="1">
        <v>0.1</v>
      </c>
      <c r="O973" s="1">
        <v>0.0474</v>
      </c>
      <c r="P973">
        <f t="shared" si="30"/>
        <v>-0.13277938280596735</v>
      </c>
      <c r="Q973">
        <f t="shared" si="31"/>
        <v>-7.60769824113386</v>
      </c>
    </row>
    <row r="974" spans="1:17" ht="12.75">
      <c r="A974" t="s">
        <v>1344</v>
      </c>
      <c r="B974" t="s">
        <v>1345</v>
      </c>
      <c r="C974">
        <v>63</v>
      </c>
      <c r="D974">
        <v>25</v>
      </c>
      <c r="E974">
        <v>-53.944042</v>
      </c>
      <c r="F974">
        <v>0.218668</v>
      </c>
      <c r="G974">
        <v>24.8605971754871</v>
      </c>
      <c r="H974">
        <v>26.688985902126</v>
      </c>
      <c r="I974">
        <v>30.6563354341352</v>
      </c>
      <c r="J974" s="1">
        <v>0.355</v>
      </c>
      <c r="K974" s="1">
        <v>0.355</v>
      </c>
      <c r="L974" s="1">
        <v>0.238</v>
      </c>
      <c r="M974" s="1">
        <v>0.1</v>
      </c>
      <c r="N974" s="1">
        <v>0.1</v>
      </c>
      <c r="O974" s="1">
        <v>0.00639</v>
      </c>
      <c r="P974">
        <f t="shared" si="30"/>
        <v>-0.1910998709870117</v>
      </c>
      <c r="Q974">
        <f t="shared" si="31"/>
        <v>-10.9492160730503</v>
      </c>
    </row>
    <row r="975" spans="1:17" ht="12.75">
      <c r="A975" t="s">
        <v>1346</v>
      </c>
      <c r="B975" t="s">
        <v>1347</v>
      </c>
      <c r="C975">
        <v>65</v>
      </c>
      <c r="D975">
        <v>25</v>
      </c>
      <c r="E975">
        <v>-32.771603</v>
      </c>
      <c r="F975">
        <v>0.244641</v>
      </c>
      <c r="G975">
        <v>17.8755122605305</v>
      </c>
      <c r="H975">
        <v>26.688985902126</v>
      </c>
      <c r="I975">
        <v>42.8469373622756</v>
      </c>
      <c r="J975" s="1">
        <v>45</v>
      </c>
      <c r="K975" s="1">
        <v>45</v>
      </c>
      <c r="L975" s="1">
        <v>5.21</v>
      </c>
      <c r="M975" s="1">
        <v>0.1</v>
      </c>
      <c r="N975" s="1">
        <v>0.1</v>
      </c>
      <c r="O975" s="1">
        <v>1.37E-06</v>
      </c>
      <c r="P975">
        <f t="shared" si="30"/>
        <v>-0.19059760849051935</v>
      </c>
      <c r="Q975">
        <f t="shared" si="31"/>
        <v>-10.920438551793584</v>
      </c>
    </row>
    <row r="976" spans="1:17" ht="12.75">
      <c r="A976" t="s">
        <v>1348</v>
      </c>
      <c r="B976" t="s">
        <v>1349</v>
      </c>
      <c r="C976">
        <v>94</v>
      </c>
      <c r="D976">
        <v>25</v>
      </c>
      <c r="E976">
        <v>-42.899818</v>
      </c>
      <c r="F976">
        <v>0.263659</v>
      </c>
      <c r="G976">
        <v>26.3358192984854</v>
      </c>
      <c r="H976">
        <v>26.688985902126</v>
      </c>
      <c r="I976">
        <v>27.2642777933068</v>
      </c>
      <c r="J976" s="1">
        <v>0.128</v>
      </c>
      <c r="K976" s="1">
        <v>0.128</v>
      </c>
      <c r="L976" s="1">
        <v>0.116</v>
      </c>
      <c r="M976" s="1">
        <v>0.1</v>
      </c>
      <c r="N976" s="1">
        <v>0.1</v>
      </c>
      <c r="O976" s="1">
        <v>0.0671</v>
      </c>
      <c r="P976">
        <f t="shared" si="30"/>
        <v>-0.07888082067412983</v>
      </c>
      <c r="Q976">
        <f t="shared" si="31"/>
        <v>-4.519538109155929</v>
      </c>
    </row>
    <row r="977" spans="1:17" ht="12.75">
      <c r="A977" t="s">
        <v>1350</v>
      </c>
      <c r="B977" t="s">
        <v>1351</v>
      </c>
      <c r="C977">
        <v>91</v>
      </c>
      <c r="D977">
        <v>-9.4</v>
      </c>
      <c r="E977">
        <v>-69.881912</v>
      </c>
      <c r="F977">
        <v>0.186715</v>
      </c>
      <c r="G977">
        <v>25.7645578222404</v>
      </c>
      <c r="H977">
        <v>26.688985902126</v>
      </c>
      <c r="I977">
        <v>29.1963373788258</v>
      </c>
      <c r="J977" s="1">
        <v>0.19</v>
      </c>
      <c r="K977" s="1">
        <v>0.19</v>
      </c>
      <c r="L977" s="1">
        <v>0.16</v>
      </c>
      <c r="M977" s="1">
        <v>0.1</v>
      </c>
      <c r="N977" s="1">
        <v>0.1</v>
      </c>
      <c r="O977" s="1">
        <v>0.0176</v>
      </c>
      <c r="P977">
        <f t="shared" si="30"/>
        <v>-0.18906193970940877</v>
      </c>
      <c r="Q977">
        <f t="shared" si="31"/>
        <v>-10.832451211905948</v>
      </c>
    </row>
    <row r="978" spans="1:17" ht="12.75">
      <c r="A978" t="s">
        <v>1352</v>
      </c>
      <c r="B978" t="s">
        <v>1353</v>
      </c>
      <c r="C978">
        <v>61</v>
      </c>
      <c r="D978">
        <v>25</v>
      </c>
      <c r="E978">
        <v>-35.9846</v>
      </c>
      <c r="F978">
        <v>0.294939</v>
      </c>
      <c r="G978">
        <v>26.6525462246306</v>
      </c>
      <c r="H978">
        <v>26.688985902126</v>
      </c>
      <c r="I978">
        <v>26.7381844834609</v>
      </c>
      <c r="J978" s="1">
        <v>0.103</v>
      </c>
      <c r="K978" s="1">
        <v>0.103</v>
      </c>
      <c r="L978" s="1">
        <v>0.101</v>
      </c>
      <c r="M978" s="1">
        <v>0.1</v>
      </c>
      <c r="N978" s="1">
        <v>0.1</v>
      </c>
      <c r="O978" s="1">
        <v>0.0966</v>
      </c>
      <c r="P978">
        <f t="shared" si="30"/>
        <v>-0.001258398316740017</v>
      </c>
      <c r="Q978">
        <f t="shared" si="31"/>
        <v>-0.07210091249556995</v>
      </c>
    </row>
    <row r="979" spans="1:17" ht="12.75">
      <c r="A979" t="s">
        <v>1354</v>
      </c>
      <c r="B979" t="s">
        <v>1355</v>
      </c>
      <c r="C979">
        <v>60</v>
      </c>
      <c r="D979">
        <v>25</v>
      </c>
      <c r="E979">
        <v>-45.950016</v>
      </c>
      <c r="F979">
        <v>0.244313</v>
      </c>
      <c r="G979">
        <v>25.0118790975382</v>
      </c>
      <c r="H979">
        <v>26.688985902126</v>
      </c>
      <c r="I979">
        <v>29.7700452851853</v>
      </c>
      <c r="J979" s="1">
        <v>0.32</v>
      </c>
      <c r="K979" s="1">
        <v>0.32</v>
      </c>
      <c r="L979" s="1">
        <v>0.212</v>
      </c>
      <c r="M979" s="1">
        <v>0.1</v>
      </c>
      <c r="N979" s="1">
        <v>0.1</v>
      </c>
      <c r="O979" s="1">
        <v>0.0118</v>
      </c>
      <c r="P979">
        <f t="shared" si="30"/>
        <v>-0.1778505484830144</v>
      </c>
      <c r="Q979">
        <f t="shared" si="31"/>
        <v>-10.19008581216355</v>
      </c>
    </row>
    <row r="980" spans="1:17" ht="12.75">
      <c r="A980" t="s">
        <v>1356</v>
      </c>
      <c r="B980" t="s">
        <v>1357</v>
      </c>
      <c r="C980">
        <v>94</v>
      </c>
      <c r="D980">
        <v>28.5</v>
      </c>
      <c r="E980">
        <v>-66.880875</v>
      </c>
      <c r="F980">
        <v>0.18862</v>
      </c>
      <c r="G980">
        <v>25.0037483183746</v>
      </c>
      <c r="H980">
        <v>26.688985902126</v>
      </c>
      <c r="I980">
        <v>31.1967166274386</v>
      </c>
      <c r="J980" s="1">
        <v>0.322</v>
      </c>
      <c r="K980" s="1">
        <v>0.322</v>
      </c>
      <c r="L980" s="1">
        <v>0.234</v>
      </c>
      <c r="M980" s="1">
        <v>0.1</v>
      </c>
      <c r="N980" s="1">
        <v>0.1</v>
      </c>
      <c r="O980" s="1">
        <v>0.0044</v>
      </c>
      <c r="P980">
        <f t="shared" si="30"/>
        <v>-0.20350957141769258</v>
      </c>
      <c r="Q980">
        <f t="shared" si="31"/>
        <v>-11.660239532749994</v>
      </c>
    </row>
    <row r="981" spans="1:17" ht="12.75">
      <c r="A981" t="s">
        <v>1358</v>
      </c>
      <c r="B981" t="s">
        <v>1359</v>
      </c>
      <c r="C981">
        <v>65</v>
      </c>
      <c r="D981">
        <v>8.7</v>
      </c>
      <c r="E981">
        <v>-59.646767</v>
      </c>
      <c r="F981">
        <v>0.21386</v>
      </c>
      <c r="G981">
        <v>26.614643804404</v>
      </c>
      <c r="H981">
        <v>26.688985902126</v>
      </c>
      <c r="I981">
        <v>26.8555959139038</v>
      </c>
      <c r="J981" s="1">
        <v>0.105</v>
      </c>
      <c r="K981" s="1">
        <v>0.105</v>
      </c>
      <c r="L981" s="1">
        <v>0.104</v>
      </c>
      <c r="M981" s="1">
        <v>0.1</v>
      </c>
      <c r="N981" s="1">
        <v>0.1</v>
      </c>
      <c r="O981" s="1">
        <v>0.0891</v>
      </c>
      <c r="P981">
        <f t="shared" si="30"/>
        <v>-0.010897681341689003</v>
      </c>
      <c r="Q981">
        <f t="shared" si="31"/>
        <v>-0.6243911473572442</v>
      </c>
    </row>
    <row r="982" spans="1:17" ht="12.75">
      <c r="A982" t="s">
        <v>1360</v>
      </c>
      <c r="B982" t="s">
        <v>1361</v>
      </c>
      <c r="C982">
        <v>88</v>
      </c>
      <c r="D982">
        <v>19.3</v>
      </c>
      <c r="E982">
        <v>-55.902405</v>
      </c>
      <c r="F982">
        <v>0.198659</v>
      </c>
      <c r="G982">
        <v>22.4586073267098</v>
      </c>
      <c r="H982">
        <v>26.688985902126</v>
      </c>
      <c r="I982">
        <v>37.2189503514689</v>
      </c>
      <c r="J982" s="1">
        <v>1.88</v>
      </c>
      <c r="K982" s="1">
        <v>1.88</v>
      </c>
      <c r="L982" s="1">
        <v>0.81</v>
      </c>
      <c r="M982" s="1">
        <v>0.1</v>
      </c>
      <c r="N982" s="1">
        <v>0.1</v>
      </c>
      <c r="O982" s="1">
        <v>6.76E-05</v>
      </c>
      <c r="P982">
        <f t="shared" si="30"/>
        <v>-0.20769579856064957</v>
      </c>
      <c r="Q982">
        <f t="shared" si="31"/>
        <v>-11.900092680124539</v>
      </c>
    </row>
    <row r="983" spans="1:17" ht="12.75">
      <c r="A983" t="s">
        <v>1362</v>
      </c>
      <c r="B983" t="s">
        <v>1363</v>
      </c>
      <c r="C983">
        <v>84</v>
      </c>
      <c r="D983">
        <v>24.8</v>
      </c>
      <c r="E983">
        <v>-59.780281</v>
      </c>
      <c r="F983">
        <v>0.188517</v>
      </c>
      <c r="G983">
        <v>22.3323924478161</v>
      </c>
      <c r="H983">
        <v>26.688985902126</v>
      </c>
      <c r="I983">
        <v>38.3508972638567</v>
      </c>
      <c r="J983" s="1">
        <v>2.05</v>
      </c>
      <c r="K983" s="1">
        <v>2.05</v>
      </c>
      <c r="L983" s="1">
        <v>0.901</v>
      </c>
      <c r="M983" s="1">
        <v>0.1</v>
      </c>
      <c r="N983" s="1">
        <v>0.1</v>
      </c>
      <c r="O983" s="1">
        <v>3.09E-05</v>
      </c>
      <c r="P983">
        <f t="shared" si="30"/>
        <v>-0.21210037019003375</v>
      </c>
      <c r="Q983">
        <f t="shared" si="31"/>
        <v>-12.152456045051313</v>
      </c>
    </row>
    <row r="984" spans="1:17" ht="12.75">
      <c r="A984" t="s">
        <v>1364</v>
      </c>
      <c r="B984" t="s">
        <v>1365</v>
      </c>
      <c r="C984">
        <v>93</v>
      </c>
      <c r="D984">
        <v>25</v>
      </c>
      <c r="E984">
        <v>-61.911312</v>
      </c>
      <c r="F984">
        <v>0.189888</v>
      </c>
      <c r="G984">
        <v>23.3601604643865</v>
      </c>
      <c r="H984">
        <v>26.688985902126</v>
      </c>
      <c r="I984">
        <v>35.5113546917734</v>
      </c>
      <c r="J984" s="1">
        <v>1</v>
      </c>
      <c r="K984" s="1">
        <v>1</v>
      </c>
      <c r="L984" s="1">
        <v>0.534</v>
      </c>
      <c r="M984" s="1">
        <v>0.1</v>
      </c>
      <c r="N984" s="1">
        <v>0.1</v>
      </c>
      <c r="O984" s="1">
        <v>0.000221</v>
      </c>
      <c r="P984">
        <f t="shared" si="30"/>
        <v>-0.21011906296304542</v>
      </c>
      <c r="Q984">
        <f t="shared" si="31"/>
        <v>-12.038935503026112</v>
      </c>
    </row>
    <row r="985" spans="1:17" ht="12.75">
      <c r="A985" t="s">
        <v>1366</v>
      </c>
      <c r="B985" t="s">
        <v>1367</v>
      </c>
      <c r="C985">
        <v>75</v>
      </c>
      <c r="D985">
        <v>25</v>
      </c>
      <c r="E985">
        <v>-50.936604</v>
      </c>
      <c r="F985">
        <v>0.234035</v>
      </c>
      <c r="G985">
        <v>25.9652185716373</v>
      </c>
      <c r="H985">
        <v>26.688985902126</v>
      </c>
      <c r="I985">
        <v>28.1088179786249</v>
      </c>
      <c r="J985" s="1">
        <v>0.165</v>
      </c>
      <c r="K985" s="1">
        <v>0.165</v>
      </c>
      <c r="L985" s="1">
        <v>0.139</v>
      </c>
      <c r="M985" s="1">
        <v>0.1</v>
      </c>
      <c r="N985" s="1">
        <v>0.1</v>
      </c>
      <c r="O985" s="1">
        <v>0.0374</v>
      </c>
      <c r="P985">
        <f t="shared" si="30"/>
        <v>-0.1508820200643246</v>
      </c>
      <c r="Q985">
        <f t="shared" si="31"/>
        <v>-8.644902954094006</v>
      </c>
    </row>
    <row r="986" spans="1:17" ht="12.75">
      <c r="A986" t="s">
        <v>1368</v>
      </c>
      <c r="B986" t="s">
        <v>2213</v>
      </c>
      <c r="C986">
        <v>72</v>
      </c>
      <c r="D986">
        <v>8</v>
      </c>
      <c r="E986">
        <v>-56.905479</v>
      </c>
      <c r="F986">
        <v>0.217546</v>
      </c>
      <c r="G986">
        <v>26.0292863864615</v>
      </c>
      <c r="H986">
        <v>26.688985902126</v>
      </c>
      <c r="I986">
        <v>28.1312274104487</v>
      </c>
      <c r="J986" s="1">
        <v>0.158</v>
      </c>
      <c r="K986" s="1">
        <v>0.158</v>
      </c>
      <c r="L986" s="1">
        <v>0.137</v>
      </c>
      <c r="M986" s="1">
        <v>0.1</v>
      </c>
      <c r="N986" s="1">
        <v>0.1</v>
      </c>
      <c r="O986" s="1">
        <v>0.0368</v>
      </c>
      <c r="P986">
        <f t="shared" si="30"/>
        <v>-0.15468633064558218</v>
      </c>
      <c r="Q986">
        <f t="shared" si="31"/>
        <v>-8.862873894357026</v>
      </c>
    </row>
    <row r="987" spans="1:17" ht="12.75">
      <c r="A987" t="s">
        <v>1369</v>
      </c>
      <c r="B987" t="s">
        <v>1370</v>
      </c>
      <c r="C987">
        <v>82</v>
      </c>
      <c r="D987">
        <v>25</v>
      </c>
      <c r="E987">
        <v>-45.954643</v>
      </c>
      <c r="F987">
        <v>0.248264</v>
      </c>
      <c r="G987">
        <v>25.6446725528989</v>
      </c>
      <c r="H987">
        <v>26.688985902126</v>
      </c>
      <c r="I987">
        <v>28.5603705854069</v>
      </c>
      <c r="J987" s="1">
        <v>0.206</v>
      </c>
      <c r="K987" s="1">
        <v>0.206</v>
      </c>
      <c r="L987" s="1">
        <v>0.159</v>
      </c>
      <c r="M987" s="1">
        <v>0.1</v>
      </c>
      <c r="N987" s="1">
        <v>0.1</v>
      </c>
      <c r="O987" s="1">
        <v>0.0273</v>
      </c>
      <c r="P987">
        <f t="shared" si="30"/>
        <v>-0.16190445022308697</v>
      </c>
      <c r="Q987">
        <f t="shared" si="31"/>
        <v>-9.276441682168803</v>
      </c>
    </row>
    <row r="988" spans="1:17" ht="12.75">
      <c r="A988" t="s">
        <v>1371</v>
      </c>
      <c r="B988" t="s">
        <v>1372</v>
      </c>
      <c r="C988">
        <v>90</v>
      </c>
      <c r="D988">
        <v>28.2</v>
      </c>
      <c r="E988">
        <v>-69.853584</v>
      </c>
      <c r="F988">
        <v>0.1741</v>
      </c>
      <c r="G988">
        <v>23.4304499280397</v>
      </c>
      <c r="H988">
        <v>26.688985902126</v>
      </c>
      <c r="I988">
        <v>36.4037125696006</v>
      </c>
      <c r="J988" s="1">
        <v>0.957</v>
      </c>
      <c r="K988" s="1">
        <v>0.957</v>
      </c>
      <c r="L988" s="1">
        <v>0.543</v>
      </c>
      <c r="M988" s="1">
        <v>0.1</v>
      </c>
      <c r="N988" s="1">
        <v>0.1</v>
      </c>
      <c r="O988" s="1">
        <v>0.000119</v>
      </c>
      <c r="P988">
        <f t="shared" si="30"/>
        <v>-0.21682220101902555</v>
      </c>
      <c r="Q988">
        <f t="shared" si="31"/>
        <v>-12.422997023127301</v>
      </c>
    </row>
    <row r="989" spans="1:17" ht="12.75">
      <c r="A989" t="s">
        <v>1373</v>
      </c>
      <c r="B989" t="s">
        <v>1374</v>
      </c>
      <c r="C989">
        <v>76</v>
      </c>
      <c r="D989">
        <v>25</v>
      </c>
      <c r="E989">
        <v>-38.949928</v>
      </c>
      <c r="F989">
        <v>0.240219</v>
      </c>
      <c r="G989">
        <v>20.6578286709048</v>
      </c>
      <c r="H989">
        <v>26.688985902126</v>
      </c>
      <c r="I989">
        <v>38.0606137671686</v>
      </c>
      <c r="J989" s="1">
        <v>6.54</v>
      </c>
      <c r="K989" s="1">
        <v>6.54</v>
      </c>
      <c r="L989" s="1">
        <v>1.54</v>
      </c>
      <c r="M989" s="1">
        <v>0.1</v>
      </c>
      <c r="N989" s="1">
        <v>0.1</v>
      </c>
      <c r="O989" s="1">
        <v>3.77E-05</v>
      </c>
      <c r="P989">
        <f t="shared" si="30"/>
        <v>-0.19152175376752084</v>
      </c>
      <c r="Q989">
        <f t="shared" si="31"/>
        <v>-10.973388175822718</v>
      </c>
    </row>
    <row r="990" spans="1:17" ht="12.75">
      <c r="A990" t="s">
        <v>1375</v>
      </c>
      <c r="B990" t="s">
        <v>1376</v>
      </c>
      <c r="C990">
        <v>76</v>
      </c>
      <c r="D990">
        <v>25</v>
      </c>
      <c r="E990">
        <v>-43.913189</v>
      </c>
      <c r="F990">
        <v>0.229853</v>
      </c>
      <c r="G990">
        <v>21.7865422333122</v>
      </c>
      <c r="H990">
        <v>26.688985902126</v>
      </c>
      <c r="I990">
        <v>36.5704041346011</v>
      </c>
      <c r="J990" s="1">
        <v>2.99</v>
      </c>
      <c r="K990" s="1">
        <v>2.99</v>
      </c>
      <c r="L990" s="1">
        <v>0.969</v>
      </c>
      <c r="M990" s="1">
        <v>0.1</v>
      </c>
      <c r="N990" s="1">
        <v>0.1</v>
      </c>
      <c r="O990" s="1">
        <v>0.000106</v>
      </c>
      <c r="P990">
        <f t="shared" si="30"/>
        <v>-0.1951045520576088</v>
      </c>
      <c r="Q990">
        <f t="shared" si="31"/>
        <v>-11.178667396691445</v>
      </c>
    </row>
    <row r="991" spans="1:17" ht="12.75">
      <c r="A991" t="s">
        <v>1377</v>
      </c>
      <c r="B991" t="s">
        <v>1378</v>
      </c>
      <c r="C991">
        <v>63</v>
      </c>
      <c r="D991">
        <v>25</v>
      </c>
      <c r="E991">
        <v>-47.897423</v>
      </c>
      <c r="F991">
        <v>0.239315</v>
      </c>
      <c r="G991">
        <v>25.2572917396521</v>
      </c>
      <c r="H991">
        <v>26.688985902126</v>
      </c>
      <c r="I991">
        <v>29.4040220944047</v>
      </c>
      <c r="J991" s="1">
        <v>0.27</v>
      </c>
      <c r="K991" s="1">
        <v>0.27</v>
      </c>
      <c r="L991" s="1">
        <v>0.192</v>
      </c>
      <c r="M991" s="1">
        <v>0.1</v>
      </c>
      <c r="N991" s="1">
        <v>0.1</v>
      </c>
      <c r="O991" s="1">
        <v>0.0152</v>
      </c>
      <c r="P991">
        <f t="shared" si="30"/>
        <v>-0.17657638412333837</v>
      </c>
      <c r="Q991">
        <f t="shared" si="31"/>
        <v>-10.117081571948125</v>
      </c>
    </row>
    <row r="992" spans="1:17" ht="12.75">
      <c r="A992" t="s">
        <v>1379</v>
      </c>
      <c r="B992" t="s">
        <v>1380</v>
      </c>
      <c r="C992">
        <v>53</v>
      </c>
      <c r="D992">
        <v>25</v>
      </c>
      <c r="E992">
        <v>-31.962147</v>
      </c>
      <c r="F992">
        <v>0.297981</v>
      </c>
      <c r="G992">
        <v>24.1015375144489</v>
      </c>
      <c r="H992">
        <v>26.688985902126</v>
      </c>
      <c r="I992">
        <v>30.1203191061191</v>
      </c>
      <c r="J992" s="1">
        <v>0.601</v>
      </c>
      <c r="K992" s="1">
        <v>0.601</v>
      </c>
      <c r="L992" s="1">
        <v>0.278</v>
      </c>
      <c r="M992" s="1">
        <v>0.1</v>
      </c>
      <c r="N992" s="1">
        <v>0.1</v>
      </c>
      <c r="O992" s="1">
        <v>0.00927</v>
      </c>
      <c r="P992">
        <f t="shared" si="30"/>
        <v>-0.16108911640908133</v>
      </c>
      <c r="Q992">
        <f t="shared" si="31"/>
        <v>-9.229726495731976</v>
      </c>
    </row>
    <row r="993" spans="1:17" ht="12.75">
      <c r="A993" t="s">
        <v>1381</v>
      </c>
      <c r="B993" t="s">
        <v>1382</v>
      </c>
      <c r="C993">
        <v>59</v>
      </c>
      <c r="D993">
        <v>27.6</v>
      </c>
      <c r="E993">
        <v>-50.927853</v>
      </c>
      <c r="F993">
        <v>0.225683</v>
      </c>
      <c r="G993">
        <v>24.5870189130462</v>
      </c>
      <c r="H993">
        <v>26.688985902126</v>
      </c>
      <c r="I993">
        <v>31.0428551737103</v>
      </c>
      <c r="J993" s="1">
        <v>0.429</v>
      </c>
      <c r="K993" s="1">
        <v>0.429</v>
      </c>
      <c r="L993" s="1">
        <v>0.267</v>
      </c>
      <c r="M993" s="1">
        <v>0.1</v>
      </c>
      <c r="N993" s="1">
        <v>0.1</v>
      </c>
      <c r="O993" s="1">
        <v>0.00489</v>
      </c>
      <c r="P993">
        <f t="shared" si="30"/>
        <v>-0.19003822631984546</v>
      </c>
      <c r="Q993">
        <f t="shared" si="31"/>
        <v>-10.888388314279103</v>
      </c>
    </row>
    <row r="994" spans="1:17" ht="12.75">
      <c r="A994" t="s">
        <v>1383</v>
      </c>
      <c r="B994" t="s">
        <v>1384</v>
      </c>
      <c r="C994">
        <v>70</v>
      </c>
      <c r="D994">
        <v>20</v>
      </c>
      <c r="E994">
        <v>-36.918781</v>
      </c>
      <c r="F994">
        <v>0.264731</v>
      </c>
      <c r="G994">
        <v>22.8132042074995</v>
      </c>
      <c r="H994">
        <v>26.688985902126</v>
      </c>
      <c r="I994">
        <v>32.9611927573894</v>
      </c>
      <c r="J994" s="1">
        <v>1.47</v>
      </c>
      <c r="K994" s="1">
        <v>1.47</v>
      </c>
      <c r="L994" s="1">
        <v>0.526</v>
      </c>
      <c r="M994" s="1">
        <v>0.1</v>
      </c>
      <c r="N994" s="1">
        <v>0.1</v>
      </c>
      <c r="O994" s="1">
        <v>0.00129</v>
      </c>
      <c r="P994">
        <f t="shared" si="30"/>
        <v>-0.17916242858878065</v>
      </c>
      <c r="Q994">
        <f t="shared" si="31"/>
        <v>-10.265251005451132</v>
      </c>
    </row>
    <row r="995" spans="1:17" ht="12.75">
      <c r="A995" t="s">
        <v>1818</v>
      </c>
      <c r="B995" t="s">
        <v>1819</v>
      </c>
      <c r="C995">
        <v>93</v>
      </c>
      <c r="D995">
        <v>22.4</v>
      </c>
      <c r="E995">
        <v>-34.879196</v>
      </c>
      <c r="F995">
        <v>0.214391</v>
      </c>
      <c r="G995">
        <v>15.6191940976931</v>
      </c>
      <c r="H995">
        <v>26.688985902126</v>
      </c>
      <c r="I995">
        <v>51.4089193255849</v>
      </c>
      <c r="J995" s="1">
        <v>215</v>
      </c>
      <c r="K995" s="1">
        <v>215</v>
      </c>
      <c r="L995" s="1">
        <v>20</v>
      </c>
      <c r="M995" s="1">
        <v>0.1</v>
      </c>
      <c r="N995" s="1">
        <v>0.1</v>
      </c>
      <c r="O995" s="1">
        <v>3.62E-09</v>
      </c>
      <c r="P995">
        <f t="shared" si="30"/>
        <v>-0.20369114737862742</v>
      </c>
      <c r="Q995">
        <f t="shared" si="31"/>
        <v>-11.670643068972593</v>
      </c>
    </row>
    <row r="996" spans="1:17" ht="12.75">
      <c r="A996" t="s">
        <v>1385</v>
      </c>
      <c r="B996" t="s">
        <v>1386</v>
      </c>
      <c r="C996">
        <v>95</v>
      </c>
      <c r="D996">
        <v>17.1</v>
      </c>
      <c r="E996">
        <v>-38.924156</v>
      </c>
      <c r="F996">
        <v>0.266747</v>
      </c>
      <c r="G996">
        <v>24.3501347182763</v>
      </c>
      <c r="H996">
        <v>26.688985902126</v>
      </c>
      <c r="I996">
        <v>30.4276842560009</v>
      </c>
      <c r="J996" s="1">
        <v>0.506</v>
      </c>
      <c r="K996" s="1">
        <v>0.506</v>
      </c>
      <c r="L996" s="1">
        <v>0.271</v>
      </c>
      <c r="M996" s="1">
        <v>0.1</v>
      </c>
      <c r="N996" s="1">
        <v>0.1</v>
      </c>
      <c r="O996" s="1">
        <v>0.00749</v>
      </c>
      <c r="P996">
        <f t="shared" si="30"/>
        <v>-0.17335794786979397</v>
      </c>
      <c r="Q996">
        <f t="shared" si="31"/>
        <v>-9.932678757988135</v>
      </c>
    </row>
    <row r="997" spans="1:17" ht="12.75">
      <c r="A997" t="s">
        <v>1387</v>
      </c>
      <c r="B997" t="s">
        <v>1388</v>
      </c>
      <c r="C997">
        <v>59</v>
      </c>
      <c r="D997">
        <v>21.9</v>
      </c>
      <c r="E997">
        <v>-40.925087</v>
      </c>
      <c r="F997">
        <v>0.237047</v>
      </c>
      <c r="G997">
        <v>21.2698207796784</v>
      </c>
      <c r="H997">
        <v>26.688985902126</v>
      </c>
      <c r="I997">
        <v>37.1159568974864</v>
      </c>
      <c r="J997" s="1">
        <v>4.28</v>
      </c>
      <c r="K997" s="1">
        <v>4.28</v>
      </c>
      <c r="L997" s="1">
        <v>1.18</v>
      </c>
      <c r="M997" s="1">
        <v>0.1</v>
      </c>
      <c r="N997" s="1">
        <v>0.1</v>
      </c>
      <c r="O997" s="1">
        <v>7.26E-05</v>
      </c>
      <c r="P997">
        <f t="shared" si="30"/>
        <v>-0.1924715626305259</v>
      </c>
      <c r="Q997">
        <f t="shared" si="31"/>
        <v>-11.027808215017027</v>
      </c>
    </row>
    <row r="998" spans="1:17" ht="12.75">
      <c r="A998" t="s">
        <v>1389</v>
      </c>
      <c r="B998" t="s">
        <v>1390</v>
      </c>
      <c r="C998">
        <v>53</v>
      </c>
      <c r="D998">
        <v>25</v>
      </c>
      <c r="E998">
        <v>-39.901234</v>
      </c>
      <c r="F998">
        <v>0.231447</v>
      </c>
      <c r="G998">
        <v>20.0022033658247</v>
      </c>
      <c r="H998">
        <v>26.688985902126</v>
      </c>
      <c r="I998">
        <v>40.0280601052054</v>
      </c>
      <c r="J998" s="1">
        <v>10.3</v>
      </c>
      <c r="K998" s="1">
        <v>10.3</v>
      </c>
      <c r="L998" s="1">
        <v>2.19</v>
      </c>
      <c r="M998" s="1">
        <v>0.1</v>
      </c>
      <c r="N998" s="1">
        <v>0.1</v>
      </c>
      <c r="O998" s="1">
        <v>9.65E-06</v>
      </c>
      <c r="P998">
        <f t="shared" si="30"/>
        <v>-0.1955080023029525</v>
      </c>
      <c r="Q998">
        <f t="shared" si="31"/>
        <v>-11.201783392993159</v>
      </c>
    </row>
    <row r="999" spans="1:17" ht="12.75">
      <c r="A999" t="s">
        <v>1391</v>
      </c>
      <c r="B999" t="s">
        <v>1392</v>
      </c>
      <c r="C999">
        <v>70</v>
      </c>
      <c r="D999">
        <v>7.9</v>
      </c>
      <c r="E999">
        <v>-52.909794</v>
      </c>
      <c r="F999">
        <v>0.227693</v>
      </c>
      <c r="G999">
        <v>25.8826544661155</v>
      </c>
      <c r="H999">
        <v>26.688985902126</v>
      </c>
      <c r="I999">
        <v>28.3373033317909</v>
      </c>
      <c r="J999" s="1">
        <v>0.175</v>
      </c>
      <c r="K999" s="1">
        <v>0.175</v>
      </c>
      <c r="L999" s="1">
        <v>0.146</v>
      </c>
      <c r="M999" s="1">
        <v>0.1</v>
      </c>
      <c r="N999" s="1">
        <v>0.1</v>
      </c>
      <c r="O999" s="1">
        <v>0.0319</v>
      </c>
      <c r="P999">
        <f t="shared" si="30"/>
        <v>-0.16054448158547063</v>
      </c>
      <c r="Q999">
        <f t="shared" si="31"/>
        <v>-9.198521218963231</v>
      </c>
    </row>
    <row r="1000" spans="1:17" ht="12.75">
      <c r="A1000" t="s">
        <v>1393</v>
      </c>
      <c r="B1000" t="s">
        <v>1394</v>
      </c>
      <c r="C1000">
        <v>62</v>
      </c>
      <c r="D1000">
        <v>25</v>
      </c>
      <c r="E1000">
        <v>-33.91114</v>
      </c>
      <c r="F1000">
        <v>0.270759</v>
      </c>
      <c r="G1000">
        <v>21.7376971654086</v>
      </c>
      <c r="H1000">
        <v>26.688985902126</v>
      </c>
      <c r="I1000">
        <v>34.4130720585741</v>
      </c>
      <c r="J1000" s="1">
        <v>3.09</v>
      </c>
      <c r="K1000" s="1">
        <v>3.09</v>
      </c>
      <c r="L1000" s="1">
        <v>0.81</v>
      </c>
      <c r="M1000" s="1">
        <v>0.1</v>
      </c>
      <c r="N1000" s="1">
        <v>0.1</v>
      </c>
      <c r="O1000" s="1">
        <v>0.000473</v>
      </c>
      <c r="P1000">
        <f t="shared" si="30"/>
        <v>-0.17781979741763065</v>
      </c>
      <c r="Q1000">
        <f t="shared" si="31"/>
        <v>-10.188323905901532</v>
      </c>
    </row>
    <row r="1001" spans="1:17" ht="12.75">
      <c r="A1001" t="s">
        <v>1395</v>
      </c>
      <c r="B1001" t="s">
        <v>1396</v>
      </c>
      <c r="C1001">
        <v>71</v>
      </c>
      <c r="D1001">
        <v>25</v>
      </c>
      <c r="E1001">
        <v>-42.914211</v>
      </c>
      <c r="F1001">
        <v>0.260048</v>
      </c>
      <c r="G1001">
        <v>25.7672035483876</v>
      </c>
      <c r="H1001">
        <v>26.688985902126</v>
      </c>
      <c r="I1001">
        <v>28.2241762699173</v>
      </c>
      <c r="J1001" s="1">
        <v>0.189</v>
      </c>
      <c r="K1001" s="1">
        <v>0.189</v>
      </c>
      <c r="L1001" s="1">
        <v>0.149</v>
      </c>
      <c r="M1001" s="1">
        <v>0.1</v>
      </c>
      <c r="N1001" s="1">
        <v>0.1</v>
      </c>
      <c r="O1001" s="1">
        <v>0.0345</v>
      </c>
      <c r="P1001">
        <f t="shared" si="30"/>
        <v>-0.15028923917934</v>
      </c>
      <c r="Q1001">
        <f t="shared" si="31"/>
        <v>-8.610939111208358</v>
      </c>
    </row>
    <row r="1002" spans="1:17" ht="12.75">
      <c r="A1002" t="s">
        <v>1397</v>
      </c>
      <c r="B1002" t="s">
        <v>1398</v>
      </c>
      <c r="C1002">
        <v>68</v>
      </c>
      <c r="D1002">
        <v>25</v>
      </c>
      <c r="E1002">
        <v>-45.930378</v>
      </c>
      <c r="F1002">
        <v>0.250429</v>
      </c>
      <c r="G1002">
        <v>25.9810848915534</v>
      </c>
      <c r="H1002">
        <v>26.688985902126</v>
      </c>
      <c r="I1002">
        <v>27.9404410056562</v>
      </c>
      <c r="J1002" s="1">
        <v>0.163</v>
      </c>
      <c r="K1002" s="1">
        <v>0.163</v>
      </c>
      <c r="L1002" s="1">
        <v>0.137</v>
      </c>
      <c r="M1002" s="1">
        <v>0.1</v>
      </c>
      <c r="N1002" s="1">
        <v>0.1</v>
      </c>
      <c r="O1002" s="1">
        <v>0.042</v>
      </c>
      <c r="P1002">
        <f t="shared" si="30"/>
        <v>-0.1405948599770978</v>
      </c>
      <c r="Q1002">
        <f t="shared" si="31"/>
        <v>-8.055492097920478</v>
      </c>
    </row>
    <row r="1003" spans="1:17" ht="12.75">
      <c r="A1003" t="s">
        <v>1399</v>
      </c>
      <c r="B1003" t="s">
        <v>1400</v>
      </c>
      <c r="C1003">
        <v>69</v>
      </c>
      <c r="D1003">
        <v>20</v>
      </c>
      <c r="E1003">
        <v>-39.97332</v>
      </c>
      <c r="F1003">
        <v>0.248509</v>
      </c>
      <c r="G1003">
        <v>22.3411533561292</v>
      </c>
      <c r="H1003">
        <v>26.688985902126</v>
      </c>
      <c r="I1003">
        <v>34.4682307396813</v>
      </c>
      <c r="J1003" s="1">
        <v>2.04</v>
      </c>
      <c r="K1003" s="1">
        <v>2.04</v>
      </c>
      <c r="L1003" s="1">
        <v>0.691</v>
      </c>
      <c r="M1003" s="1">
        <v>0.1</v>
      </c>
      <c r="N1003" s="1">
        <v>0.1</v>
      </c>
      <c r="O1003" s="1">
        <v>0.000455</v>
      </c>
      <c r="P1003">
        <f t="shared" si="30"/>
        <v>-0.1866320555004529</v>
      </c>
      <c r="Q1003">
        <f t="shared" si="31"/>
        <v>-10.693229102027292</v>
      </c>
    </row>
    <row r="1004" spans="1:17" ht="12.75">
      <c r="A1004" t="s">
        <v>1401</v>
      </c>
      <c r="B1004" t="s">
        <v>1402</v>
      </c>
      <c r="C1004">
        <v>122</v>
      </c>
      <c r="D1004">
        <v>25</v>
      </c>
      <c r="E1004">
        <v>-62.830837</v>
      </c>
      <c r="F1004">
        <v>0.205152</v>
      </c>
      <c r="G1004">
        <v>26.413932730716</v>
      </c>
      <c r="H1004">
        <v>26.688985902126</v>
      </c>
      <c r="I1004">
        <v>27.3432550525633</v>
      </c>
      <c r="J1004" s="1">
        <v>0.121</v>
      </c>
      <c r="K1004" s="1">
        <v>0.121</v>
      </c>
      <c r="L1004" s="1">
        <v>0.114</v>
      </c>
      <c r="M1004" s="1">
        <v>0.1</v>
      </c>
      <c r="N1004" s="1">
        <v>0.1</v>
      </c>
      <c r="O1004" s="1">
        <v>0.0635</v>
      </c>
      <c r="P1004">
        <f t="shared" si="30"/>
        <v>-0.088703383395913</v>
      </c>
      <c r="Q1004">
        <f t="shared" si="31"/>
        <v>-5.082329497116638</v>
      </c>
    </row>
    <row r="1005" spans="1:17" ht="12.75">
      <c r="A1005" t="s">
        <v>1403</v>
      </c>
      <c r="B1005" t="s">
        <v>1404</v>
      </c>
      <c r="C1005">
        <v>53</v>
      </c>
      <c r="D1005">
        <v>25</v>
      </c>
      <c r="E1005">
        <v>-35.915253</v>
      </c>
      <c r="F1005">
        <v>0.270097</v>
      </c>
      <c r="G1005">
        <v>22.9301452529848</v>
      </c>
      <c r="H1005">
        <v>26.688985902126</v>
      </c>
      <c r="I1005">
        <v>32.5764197426349</v>
      </c>
      <c r="J1005" s="1">
        <v>1.35</v>
      </c>
      <c r="K1005" s="1">
        <v>1.35</v>
      </c>
      <c r="L1005" s="1">
        <v>0.49</v>
      </c>
      <c r="M1005" s="1">
        <v>0.1</v>
      </c>
      <c r="N1005" s="1">
        <v>0.1</v>
      </c>
      <c r="O1005" s="1">
        <v>0.00169</v>
      </c>
      <c r="P1005">
        <f t="shared" si="30"/>
        <v>-0.17653783670160672</v>
      </c>
      <c r="Q1005">
        <f t="shared" si="31"/>
        <v>-10.114872967371792</v>
      </c>
    </row>
    <row r="1006" spans="1:17" ht="12.75">
      <c r="A1006" t="s">
        <v>1405</v>
      </c>
      <c r="B1006" t="s">
        <v>1406</v>
      </c>
      <c r="C1006">
        <v>75</v>
      </c>
      <c r="D1006">
        <v>14</v>
      </c>
      <c r="E1006">
        <v>-50.897591</v>
      </c>
      <c r="F1006">
        <v>0.229332</v>
      </c>
      <c r="G1006">
        <v>25.1661584795917</v>
      </c>
      <c r="H1006">
        <v>26.688985902126</v>
      </c>
      <c r="I1006">
        <v>29.7688460117012</v>
      </c>
      <c r="J1006" s="1">
        <v>0.287</v>
      </c>
      <c r="K1006" s="1">
        <v>0.287</v>
      </c>
      <c r="L1006" s="1">
        <v>0.203</v>
      </c>
      <c r="M1006" s="1">
        <v>0.1</v>
      </c>
      <c r="N1006" s="1">
        <v>0.1</v>
      </c>
      <c r="O1006" s="1">
        <v>0.0118</v>
      </c>
      <c r="P1006">
        <f t="shared" si="30"/>
        <v>-0.18276274111425078</v>
      </c>
      <c r="Q1006">
        <f t="shared" si="31"/>
        <v>-10.471533718088658</v>
      </c>
    </row>
    <row r="1007" spans="1:17" ht="12.75">
      <c r="A1007" t="s">
        <v>1407</v>
      </c>
      <c r="B1007" t="s">
        <v>1408</v>
      </c>
      <c r="C1007">
        <v>69</v>
      </c>
      <c r="D1007">
        <v>25</v>
      </c>
      <c r="E1007">
        <v>-45.909649</v>
      </c>
      <c r="F1007">
        <v>0.238773</v>
      </c>
      <c r="G1007">
        <v>24.1254567043578</v>
      </c>
      <c r="H1007">
        <v>26.688985902126</v>
      </c>
      <c r="I1007">
        <v>31.5672656124874</v>
      </c>
      <c r="J1007" s="1">
        <v>0.591</v>
      </c>
      <c r="K1007" s="1">
        <v>0.591</v>
      </c>
      <c r="L1007" s="1">
        <v>0.321</v>
      </c>
      <c r="M1007" s="1">
        <v>0.1</v>
      </c>
      <c r="N1007" s="1">
        <v>0.1</v>
      </c>
      <c r="O1007" s="1">
        <v>0.0034</v>
      </c>
      <c r="P1007">
        <f t="shared" si="30"/>
        <v>-0.18671290181459835</v>
      </c>
      <c r="Q1007">
        <f t="shared" si="31"/>
        <v>-10.697861254617015</v>
      </c>
    </row>
    <row r="1008" spans="1:17" ht="12.75">
      <c r="A1008" t="s">
        <v>1409</v>
      </c>
      <c r="B1008" t="s">
        <v>1410</v>
      </c>
      <c r="C1008">
        <v>72</v>
      </c>
      <c r="D1008">
        <v>10.4</v>
      </c>
      <c r="E1008">
        <v>-40.934185</v>
      </c>
      <c r="F1008">
        <v>0.259255</v>
      </c>
      <c r="G1008">
        <v>24.4585927279895</v>
      </c>
      <c r="H1008">
        <v>26.688985902126</v>
      </c>
      <c r="I1008">
        <v>30.421797846107</v>
      </c>
      <c r="J1008" s="1">
        <v>0.469</v>
      </c>
      <c r="K1008" s="1">
        <v>0.469</v>
      </c>
      <c r="L1008" s="1">
        <v>0.263</v>
      </c>
      <c r="M1008" s="1">
        <v>0.1</v>
      </c>
      <c r="N1008" s="1">
        <v>0.1</v>
      </c>
      <c r="O1008" s="1">
        <v>0.00752</v>
      </c>
      <c r="P1008">
        <f t="shared" si="30"/>
        <v>-0.1759920322899649</v>
      </c>
      <c r="Q1008">
        <f t="shared" si="31"/>
        <v>-10.083600678145094</v>
      </c>
    </row>
    <row r="1009" spans="1:17" ht="12.75">
      <c r="A1009" t="s">
        <v>1411</v>
      </c>
      <c r="B1009" t="s">
        <v>1412</v>
      </c>
      <c r="C1009">
        <v>63</v>
      </c>
      <c r="D1009">
        <v>25</v>
      </c>
      <c r="E1009">
        <v>-28.922886</v>
      </c>
      <c r="F1009">
        <v>0.28227</v>
      </c>
      <c r="G1009">
        <v>19.8698380379606</v>
      </c>
      <c r="H1009">
        <v>26.688985902126</v>
      </c>
      <c r="I1009">
        <v>36.6150575744764</v>
      </c>
      <c r="J1009" s="1">
        <v>11.3</v>
      </c>
      <c r="K1009" s="1">
        <v>11.3</v>
      </c>
      <c r="L1009" s="1">
        <v>1.65</v>
      </c>
      <c r="M1009" s="1">
        <v>0.1</v>
      </c>
      <c r="N1009" s="1">
        <v>0.1</v>
      </c>
      <c r="O1009" s="1">
        <v>0.000103</v>
      </c>
      <c r="P1009">
        <f t="shared" si="30"/>
        <v>-0.17410711203990709</v>
      </c>
      <c r="Q1009">
        <f t="shared" si="31"/>
        <v>-9.975602703098037</v>
      </c>
    </row>
    <row r="1010" spans="1:17" ht="12.75">
      <c r="A1010" t="s">
        <v>1413</v>
      </c>
      <c r="B1010" t="s">
        <v>1414</v>
      </c>
      <c r="C1010">
        <v>61</v>
      </c>
      <c r="D1010">
        <v>25</v>
      </c>
      <c r="E1010">
        <v>-25.962439</v>
      </c>
      <c r="F1010">
        <v>0.343489</v>
      </c>
      <c r="G1010">
        <v>25.5043717135116</v>
      </c>
      <c r="H1010">
        <v>26.688985902126</v>
      </c>
      <c r="I1010">
        <v>27.8948761768105</v>
      </c>
      <c r="J1010" s="1">
        <v>0.227</v>
      </c>
      <c r="K1010" s="1">
        <v>0.227</v>
      </c>
      <c r="L1010" s="1">
        <v>0.151</v>
      </c>
      <c r="M1010" s="1">
        <v>0.1</v>
      </c>
      <c r="N1010" s="1">
        <v>0.1</v>
      </c>
      <c r="O1010" s="1">
        <v>0.0434</v>
      </c>
      <c r="P1010">
        <f t="shared" si="30"/>
        <v>-0.12184359450108273</v>
      </c>
      <c r="Q1010">
        <f t="shared" si="31"/>
        <v>-6.981123725615446</v>
      </c>
    </row>
    <row r="1011" spans="1:17" ht="12.75">
      <c r="A1011" t="s">
        <v>1415</v>
      </c>
      <c r="B1011" t="s">
        <v>1416</v>
      </c>
      <c r="C1011">
        <v>82</v>
      </c>
      <c r="D1011">
        <v>25</v>
      </c>
      <c r="E1011">
        <v>-44.984726</v>
      </c>
      <c r="F1011">
        <v>0.251591</v>
      </c>
      <c r="G1011">
        <v>25.6315112263037</v>
      </c>
      <c r="H1011">
        <v>26.688985902126</v>
      </c>
      <c r="I1011">
        <v>28.5449127103174</v>
      </c>
      <c r="J1011" s="1">
        <v>0.208</v>
      </c>
      <c r="K1011" s="1">
        <v>0.208</v>
      </c>
      <c r="L1011" s="1">
        <v>0.16</v>
      </c>
      <c r="M1011" s="1">
        <v>0.1</v>
      </c>
      <c r="N1011" s="1">
        <v>0.1</v>
      </c>
      <c r="O1011" s="1">
        <v>0.0276</v>
      </c>
      <c r="P1011">
        <f t="shared" si="30"/>
        <v>-0.1607252286324959</v>
      </c>
      <c r="Q1011">
        <f t="shared" si="31"/>
        <v>-9.20887726191723</v>
      </c>
    </row>
    <row r="1012" spans="1:17" ht="12.75">
      <c r="A1012" t="s">
        <v>1417</v>
      </c>
      <c r="B1012" t="s">
        <v>1418</v>
      </c>
      <c r="C1012">
        <v>48</v>
      </c>
      <c r="D1012">
        <v>25</v>
      </c>
      <c r="E1012">
        <v>-25.933538</v>
      </c>
      <c r="F1012">
        <v>0.282139</v>
      </c>
      <c r="G1012">
        <v>17.8022307678006</v>
      </c>
      <c r="H1012">
        <v>26.688985902126</v>
      </c>
      <c r="I1012">
        <v>39.6348355065605</v>
      </c>
      <c r="J1012" s="1">
        <v>47.3</v>
      </c>
      <c r="K1012" s="1">
        <v>47.3</v>
      </c>
      <c r="L1012" s="1">
        <v>3.86</v>
      </c>
      <c r="M1012" s="1">
        <v>0.1</v>
      </c>
      <c r="N1012" s="1">
        <v>0.1</v>
      </c>
      <c r="O1012" s="1">
        <v>1.27E-05</v>
      </c>
      <c r="P1012">
        <f t="shared" si="30"/>
        <v>-0.17483963569202</v>
      </c>
      <c r="Q1012">
        <f t="shared" si="31"/>
        <v>-10.017573216757615</v>
      </c>
    </row>
    <row r="1013" spans="1:17" ht="12.75">
      <c r="A1013" t="s">
        <v>1419</v>
      </c>
      <c r="B1013" t="s">
        <v>1420</v>
      </c>
      <c r="C1013">
        <v>42</v>
      </c>
      <c r="D1013">
        <v>25</v>
      </c>
      <c r="E1013">
        <v>-18.921965</v>
      </c>
      <c r="F1013">
        <v>0.330703</v>
      </c>
      <c r="G1013">
        <v>17.2648670527076</v>
      </c>
      <c r="H1013">
        <v>26.688985902126</v>
      </c>
      <c r="I1013">
        <v>37.0176404247088</v>
      </c>
      <c r="J1013" s="1">
        <v>68.7</v>
      </c>
      <c r="K1013" s="1">
        <v>68.7</v>
      </c>
      <c r="L1013" s="1">
        <v>3.04</v>
      </c>
      <c r="M1013" s="1">
        <v>0.1</v>
      </c>
      <c r="N1013" s="1">
        <v>0.1</v>
      </c>
      <c r="O1013" s="1">
        <v>7.78E-05</v>
      </c>
      <c r="P1013">
        <f t="shared" si="30"/>
        <v>-0.1545148058733312</v>
      </c>
      <c r="Q1013">
        <f t="shared" si="31"/>
        <v>-8.853046248825102</v>
      </c>
    </row>
    <row r="1014" spans="1:17" ht="12.75">
      <c r="A1014" t="s">
        <v>1421</v>
      </c>
      <c r="B1014" t="s">
        <v>1422</v>
      </c>
      <c r="C1014">
        <v>29</v>
      </c>
      <c r="D1014">
        <v>18</v>
      </c>
      <c r="E1014">
        <v>-22.96283</v>
      </c>
      <c r="F1014">
        <v>0.314983</v>
      </c>
      <c r="G1014">
        <v>19.1263516052215</v>
      </c>
      <c r="H1014">
        <v>26.688985902126</v>
      </c>
      <c r="I1014">
        <v>35.7685787832279</v>
      </c>
      <c r="J1014" s="1">
        <v>18.9</v>
      </c>
      <c r="K1014" s="1">
        <v>18.9</v>
      </c>
      <c r="L1014" s="1">
        <v>1.75</v>
      </c>
      <c r="M1014" s="1">
        <v>0.1</v>
      </c>
      <c r="N1014" s="1">
        <v>0.1</v>
      </c>
      <c r="O1014" s="1">
        <v>0.000185</v>
      </c>
      <c r="P1014">
        <f t="shared" si="30"/>
        <v>-0.16063079041539022</v>
      </c>
      <c r="Q1014">
        <f t="shared" si="31"/>
        <v>-9.203466350652334</v>
      </c>
    </row>
    <row r="1015" spans="1:17" ht="12.75">
      <c r="A1015" t="s">
        <v>1820</v>
      </c>
      <c r="B1015" t="s">
        <v>1821</v>
      </c>
      <c r="C1015">
        <v>37</v>
      </c>
      <c r="D1015">
        <v>27</v>
      </c>
      <c r="E1015">
        <v>-23.943392</v>
      </c>
      <c r="F1015">
        <v>0.28167</v>
      </c>
      <c r="G1015">
        <v>16.3900588981932</v>
      </c>
      <c r="H1015">
        <v>26.688985902126</v>
      </c>
      <c r="I1015">
        <v>41.7341573761049</v>
      </c>
      <c r="J1015" s="1">
        <v>126</v>
      </c>
      <c r="K1015" s="1">
        <v>126</v>
      </c>
      <c r="L1015" s="1">
        <v>6.93</v>
      </c>
      <c r="M1015" s="1">
        <v>0.1</v>
      </c>
      <c r="N1015" s="1">
        <v>0.1</v>
      </c>
      <c r="O1015" s="1">
        <v>2.96E-06</v>
      </c>
      <c r="P1015">
        <f t="shared" si="30"/>
        <v>-0.17534454514624148</v>
      </c>
      <c r="Q1015">
        <f t="shared" si="31"/>
        <v>-10.046502397520761</v>
      </c>
    </row>
    <row r="1016" spans="1:17" ht="12.75">
      <c r="A1016" t="s">
        <v>1423</v>
      </c>
      <c r="B1016" t="s">
        <v>1424</v>
      </c>
      <c r="C1016">
        <v>37</v>
      </c>
      <c r="D1016">
        <v>25</v>
      </c>
      <c r="E1016">
        <v>-20.964245</v>
      </c>
      <c r="F1016">
        <v>0.354188</v>
      </c>
      <c r="G1016">
        <v>21.9061303953879</v>
      </c>
      <c r="H1016">
        <v>26.688985902126</v>
      </c>
      <c r="I1016">
        <v>31.2661957059738</v>
      </c>
      <c r="J1016" s="1">
        <v>2.75</v>
      </c>
      <c r="K1016" s="1">
        <v>2.75</v>
      </c>
      <c r="L1016" s="1">
        <v>0.506</v>
      </c>
      <c r="M1016" s="1">
        <v>0.1</v>
      </c>
      <c r="N1016" s="1">
        <v>0.1</v>
      </c>
      <c r="O1016" s="1">
        <v>0.00419</v>
      </c>
      <c r="P1016">
        <f t="shared" si="30"/>
        <v>-0.14233972918022136</v>
      </c>
      <c r="Q1016">
        <f t="shared" si="31"/>
        <v>-8.155465739061814</v>
      </c>
    </row>
    <row r="1017" spans="1:17" ht="12.75">
      <c r="A1017" t="s">
        <v>1425</v>
      </c>
      <c r="B1017" t="s">
        <v>1426</v>
      </c>
      <c r="C1017">
        <v>41</v>
      </c>
      <c r="D1017">
        <v>25</v>
      </c>
      <c r="E1017">
        <v>-19.959715</v>
      </c>
      <c r="F1017">
        <v>0.352025</v>
      </c>
      <c r="G1017">
        <v>20.5976599391498</v>
      </c>
      <c r="H1017">
        <v>26.688985902126</v>
      </c>
      <c r="I1017">
        <v>32.5916530357005</v>
      </c>
      <c r="J1017" s="1">
        <v>6.82</v>
      </c>
      <c r="K1017" s="1">
        <v>6.82</v>
      </c>
      <c r="L1017" s="1">
        <v>0.799</v>
      </c>
      <c r="M1017" s="1">
        <v>0.1</v>
      </c>
      <c r="N1017" s="1">
        <v>0.1</v>
      </c>
      <c r="O1017" s="1">
        <v>0.00167</v>
      </c>
      <c r="P1017">
        <f t="shared" si="30"/>
        <v>-0.1443632234536818</v>
      </c>
      <c r="Q1017">
        <f t="shared" si="31"/>
        <v>-8.271403420799986</v>
      </c>
    </row>
    <row r="1018" spans="1:17" ht="12.75">
      <c r="A1018" t="s">
        <v>1427</v>
      </c>
      <c r="B1018" t="s">
        <v>1428</v>
      </c>
      <c r="C1018">
        <v>39</v>
      </c>
      <c r="D1018">
        <v>25</v>
      </c>
      <c r="E1018">
        <v>-33.977432</v>
      </c>
      <c r="F1018">
        <v>0.277235</v>
      </c>
      <c r="G1018">
        <v>22.6483709802347</v>
      </c>
      <c r="H1018">
        <v>26.688985902126</v>
      </c>
      <c r="I1018">
        <v>32.7507781205384</v>
      </c>
      <c r="J1018" s="1">
        <v>1.65</v>
      </c>
      <c r="K1018" s="1">
        <v>1.65</v>
      </c>
      <c r="L1018" s="1">
        <v>0.537</v>
      </c>
      <c r="M1018" s="1">
        <v>0.1</v>
      </c>
      <c r="N1018" s="1">
        <v>0.1</v>
      </c>
      <c r="O1018" s="1">
        <v>0.0015</v>
      </c>
      <c r="P1018">
        <f t="shared" si="30"/>
        <v>-0.17390634845514202</v>
      </c>
      <c r="Q1018">
        <f t="shared" si="31"/>
        <v>-9.964099797011082</v>
      </c>
    </row>
    <row r="1019" spans="1:17" ht="12.75">
      <c r="A1019" t="s">
        <v>1822</v>
      </c>
      <c r="B1019" t="s">
        <v>1823</v>
      </c>
      <c r="C1019">
        <v>30</v>
      </c>
      <c r="D1019">
        <v>15.2</v>
      </c>
      <c r="E1019">
        <v>-27.918402</v>
      </c>
      <c r="F1019">
        <v>0.252868</v>
      </c>
      <c r="G1019">
        <v>16.0345316986316</v>
      </c>
      <c r="H1019">
        <v>26.688985902126</v>
      </c>
      <c r="I1019">
        <v>45.2399072078376</v>
      </c>
      <c r="J1019" s="1">
        <v>161</v>
      </c>
      <c r="K1019" s="1">
        <v>161</v>
      </c>
      <c r="L1019" s="1">
        <v>10.9</v>
      </c>
      <c r="M1019" s="1">
        <v>0.1</v>
      </c>
      <c r="N1019" s="1">
        <v>0.1</v>
      </c>
      <c r="O1019" s="1">
        <v>2.6E-07</v>
      </c>
      <c r="P1019">
        <f t="shared" si="30"/>
        <v>-0.1875378030193169</v>
      </c>
      <c r="Q1019">
        <f t="shared" si="31"/>
        <v>-10.745124612162646</v>
      </c>
    </row>
    <row r="1020" spans="1:17" ht="12.75">
      <c r="A1020" t="s">
        <v>1429</v>
      </c>
      <c r="B1020" t="s">
        <v>1430</v>
      </c>
      <c r="C1020">
        <v>37</v>
      </c>
      <c r="D1020">
        <v>25</v>
      </c>
      <c r="E1020">
        <v>-34.930717</v>
      </c>
      <c r="F1020">
        <v>0.278142</v>
      </c>
      <c r="G1020">
        <v>23.4110318206272</v>
      </c>
      <c r="H1020">
        <v>26.688985902126</v>
      </c>
      <c r="I1020">
        <v>31.5798974802564</v>
      </c>
      <c r="J1020" s="1">
        <v>0.97</v>
      </c>
      <c r="K1020" s="1">
        <v>0.97</v>
      </c>
      <c r="L1020" s="1">
        <v>0.39</v>
      </c>
      <c r="M1020" s="1">
        <v>0.1</v>
      </c>
      <c r="N1020" s="1">
        <v>0.1</v>
      </c>
      <c r="O1020" s="1">
        <v>0.00337</v>
      </c>
      <c r="P1020">
        <f t="shared" si="30"/>
        <v>-0.17208330355701712</v>
      </c>
      <c r="Q1020">
        <f t="shared" si="31"/>
        <v>-9.859647018485667</v>
      </c>
    </row>
    <row r="1021" spans="1:17" ht="12.75">
      <c r="A1021" t="s">
        <v>1824</v>
      </c>
      <c r="B1021" t="s">
        <v>1825</v>
      </c>
      <c r="C1021">
        <v>12</v>
      </c>
      <c r="D1021">
        <v>25.5</v>
      </c>
      <c r="E1021">
        <v>-10.770742</v>
      </c>
      <c r="F1021">
        <v>0.381104</v>
      </c>
      <c r="G1021">
        <v>13.1545026935125</v>
      </c>
      <c r="H1021">
        <v>26.688985902126</v>
      </c>
      <c r="I1021">
        <v>37.7708511944232</v>
      </c>
      <c r="J1021" s="1">
        <v>1190</v>
      </c>
      <c r="K1021" s="1">
        <v>1190</v>
      </c>
      <c r="L1021" s="1">
        <v>6.83</v>
      </c>
      <c r="M1021" s="1">
        <v>0.1</v>
      </c>
      <c r="N1021" s="1">
        <v>0.1</v>
      </c>
      <c r="O1021" s="1">
        <v>4.61E-05</v>
      </c>
      <c r="P1021">
        <f t="shared" si="30"/>
        <v>-0.133765284938668</v>
      </c>
      <c r="Q1021">
        <f t="shared" si="31"/>
        <v>-7.664186272350553</v>
      </c>
    </row>
    <row r="1022" spans="1:17" ht="12.75">
      <c r="A1022" t="s">
        <v>1826</v>
      </c>
      <c r="B1022" t="s">
        <v>1827</v>
      </c>
      <c r="C1022">
        <v>22</v>
      </c>
      <c r="D1022">
        <v>25</v>
      </c>
      <c r="E1022">
        <v>-15.950597</v>
      </c>
      <c r="F1022">
        <v>0.336193</v>
      </c>
      <c r="G1022">
        <v>15.0228778629487</v>
      </c>
      <c r="H1022">
        <v>26.688985902126</v>
      </c>
      <c r="I1022">
        <v>39.075519941065</v>
      </c>
      <c r="J1022" s="1">
        <v>325</v>
      </c>
      <c r="K1022" s="1">
        <v>325</v>
      </c>
      <c r="L1022" s="1">
        <v>6.43</v>
      </c>
      <c r="M1022" s="1">
        <v>0.1</v>
      </c>
      <c r="N1022" s="1">
        <v>0.1</v>
      </c>
      <c r="O1022" s="1">
        <v>1.87E-05</v>
      </c>
      <c r="P1022">
        <f t="shared" si="30"/>
        <v>-0.15254899904146468</v>
      </c>
      <c r="Q1022">
        <f t="shared" si="31"/>
        <v>-8.740413814021167</v>
      </c>
    </row>
    <row r="1023" spans="1:17" ht="12.75">
      <c r="A1023" t="s">
        <v>1431</v>
      </c>
      <c r="B1023" t="s">
        <v>1432</v>
      </c>
      <c r="C1023">
        <v>44</v>
      </c>
      <c r="D1023">
        <v>25</v>
      </c>
      <c r="E1023">
        <v>-33.950653</v>
      </c>
      <c r="F1023">
        <v>0.265318</v>
      </c>
      <c r="G1023">
        <v>21.0544763236221</v>
      </c>
      <c r="H1023">
        <v>26.688985902126</v>
      </c>
      <c r="I1023">
        <v>35.7747155493162</v>
      </c>
      <c r="J1023" s="1">
        <v>4.97</v>
      </c>
      <c r="K1023" s="1">
        <v>4.97</v>
      </c>
      <c r="L1023" s="1">
        <v>1.11</v>
      </c>
      <c r="M1023" s="1">
        <v>0.1</v>
      </c>
      <c r="N1023" s="1">
        <v>0.1</v>
      </c>
      <c r="O1023" s="1">
        <v>0.000184</v>
      </c>
      <c r="P1023">
        <f t="shared" si="30"/>
        <v>-0.18067047424873794</v>
      </c>
      <c r="Q1023">
        <f t="shared" si="31"/>
        <v>-10.351655657079707</v>
      </c>
    </row>
    <row r="1024" spans="1:17" ht="12.75">
      <c r="A1024" t="s">
        <v>1433</v>
      </c>
      <c r="B1024" t="s">
        <v>1434</v>
      </c>
      <c r="C1024">
        <v>11</v>
      </c>
      <c r="D1024">
        <v>33.5</v>
      </c>
      <c r="E1024">
        <v>-5.949759</v>
      </c>
      <c r="F1024">
        <v>0.558541</v>
      </c>
      <c r="G1024">
        <v>24.6882002579299</v>
      </c>
      <c r="H1024">
        <v>26.688985902126</v>
      </c>
      <c r="I1024">
        <v>27.1711673648818</v>
      </c>
      <c r="J1024" s="1">
        <v>0.4</v>
      </c>
      <c r="K1024" s="1">
        <v>0.4</v>
      </c>
      <c r="L1024" s="1">
        <v>0.131</v>
      </c>
      <c r="M1024" s="1">
        <v>0.1</v>
      </c>
      <c r="N1024" s="1">
        <v>0.1</v>
      </c>
      <c r="O1024" s="1">
        <v>0.0716</v>
      </c>
      <c r="P1024">
        <f t="shared" si="30"/>
        <v>-0.04924001746873907</v>
      </c>
      <c r="Q1024">
        <f t="shared" si="31"/>
        <v>-2.8212451841091957</v>
      </c>
    </row>
    <row r="1025" spans="1:17" ht="12.75">
      <c r="A1025" t="s">
        <v>1435</v>
      </c>
      <c r="B1025" t="s">
        <v>1436</v>
      </c>
      <c r="C1025">
        <v>44</v>
      </c>
      <c r="D1025">
        <v>25</v>
      </c>
      <c r="E1025">
        <v>-32.924648</v>
      </c>
      <c r="F1025">
        <v>0.28028</v>
      </c>
      <c r="G1025">
        <v>22.3513051556302</v>
      </c>
      <c r="H1025">
        <v>26.688985902126</v>
      </c>
      <c r="I1025">
        <v>33.0786177798183</v>
      </c>
      <c r="J1025" s="1">
        <v>2.02</v>
      </c>
      <c r="K1025" s="1">
        <v>2.02</v>
      </c>
      <c r="L1025" s="1">
        <v>0.599</v>
      </c>
      <c r="M1025" s="1">
        <v>0.1</v>
      </c>
      <c r="N1025" s="1">
        <v>0.1</v>
      </c>
      <c r="O1025" s="1">
        <v>0.00119</v>
      </c>
      <c r="P1025">
        <f t="shared" si="30"/>
        <v>-0.1731984983279818</v>
      </c>
      <c r="Q1025">
        <f t="shared" si="31"/>
        <v>-9.923542972197001</v>
      </c>
    </row>
    <row r="1026" spans="1:17" ht="12.75">
      <c r="A1026" t="s">
        <v>1828</v>
      </c>
      <c r="B1026" t="s">
        <v>1829</v>
      </c>
      <c r="C1026">
        <v>33</v>
      </c>
      <c r="D1026">
        <v>21.6</v>
      </c>
      <c r="E1026">
        <v>-16.970865</v>
      </c>
      <c r="F1026">
        <v>0.332536</v>
      </c>
      <c r="G1026">
        <v>15.6496078543019</v>
      </c>
      <c r="H1026">
        <v>26.688985902126</v>
      </c>
      <c r="I1026">
        <v>38.6603909625649</v>
      </c>
      <c r="J1026" s="1">
        <v>210</v>
      </c>
      <c r="K1026" s="1">
        <v>210</v>
      </c>
      <c r="L1026" s="1">
        <v>5.36</v>
      </c>
      <c r="M1026" s="1">
        <v>0.1</v>
      </c>
      <c r="N1026" s="1">
        <v>0.1</v>
      </c>
      <c r="O1026" s="1">
        <v>2.49E-05</v>
      </c>
      <c r="P1026">
        <f t="shared" si="30"/>
        <v>-0.15403369768117975</v>
      </c>
      <c r="Q1026">
        <f t="shared" si="31"/>
        <v>-8.825480779925655</v>
      </c>
    </row>
    <row r="1027" spans="1:17" ht="12.75">
      <c r="A1027" t="s">
        <v>1437</v>
      </c>
      <c r="B1027" t="s">
        <v>1438</v>
      </c>
      <c r="C1027">
        <v>16</v>
      </c>
      <c r="D1027">
        <v>15.6</v>
      </c>
      <c r="E1027">
        <v>-9.960153</v>
      </c>
      <c r="F1027">
        <v>0.434413</v>
      </c>
      <c r="G1027">
        <v>16.7230318616003</v>
      </c>
      <c r="H1027">
        <v>26.688985902126</v>
      </c>
      <c r="I1027">
        <v>32.6246576128672</v>
      </c>
      <c r="J1027" s="1">
        <v>100</v>
      </c>
      <c r="K1027" s="1">
        <v>100</v>
      </c>
      <c r="L1027" s="1">
        <v>1.32</v>
      </c>
      <c r="M1027" s="1">
        <v>0.1</v>
      </c>
      <c r="N1027" s="1">
        <v>0.1</v>
      </c>
      <c r="O1027" s="1">
        <v>0.00163</v>
      </c>
      <c r="P1027">
        <f aca="true" t="shared" si="32" ref="P1027:P1090">ATAN(LOG10(O1027)/(I1027-G1027))-ATAN(LOG10(0.1)/(I1027-G1027))</f>
        <v>-0.11074849367180468</v>
      </c>
      <c r="Q1027">
        <f aca="true" t="shared" si="33" ref="Q1027:Q1090">DEGREES(P1027)</f>
        <v>-6.345421274825714</v>
      </c>
    </row>
    <row r="1028" spans="1:17" ht="12.75">
      <c r="A1028" t="s">
        <v>1439</v>
      </c>
      <c r="B1028" t="s">
        <v>1440</v>
      </c>
      <c r="C1028">
        <v>42</v>
      </c>
      <c r="D1028">
        <v>14.6</v>
      </c>
      <c r="E1028">
        <v>-29.987608</v>
      </c>
      <c r="F1028">
        <v>0.299948</v>
      </c>
      <c r="G1028">
        <v>22.8757420897339</v>
      </c>
      <c r="H1028">
        <v>26.688985902126</v>
      </c>
      <c r="I1028">
        <v>31.6877335017519</v>
      </c>
      <c r="J1028" s="1">
        <v>1.41</v>
      </c>
      <c r="K1028" s="1">
        <v>1.41</v>
      </c>
      <c r="L1028" s="1">
        <v>0.448</v>
      </c>
      <c r="M1028" s="1">
        <v>0.1</v>
      </c>
      <c r="N1028" s="1">
        <v>0.1</v>
      </c>
      <c r="O1028" s="1">
        <v>0.00313</v>
      </c>
      <c r="P1028">
        <f t="shared" si="32"/>
        <v>-0.16390999529102598</v>
      </c>
      <c r="Q1028">
        <f t="shared" si="33"/>
        <v>-9.391350950184986</v>
      </c>
    </row>
    <row r="1029" spans="1:17" ht="12.75">
      <c r="A1029" t="s">
        <v>1830</v>
      </c>
      <c r="B1029" t="s">
        <v>1831</v>
      </c>
      <c r="C1029">
        <v>15</v>
      </c>
      <c r="D1029">
        <v>16.4</v>
      </c>
      <c r="E1029">
        <v>-9.592413</v>
      </c>
      <c r="F1029">
        <v>0.424709</v>
      </c>
      <c r="G1029">
        <v>15.1766195267712</v>
      </c>
      <c r="H1029">
        <v>26.688985902126</v>
      </c>
      <c r="I1029">
        <v>33.9654003092717</v>
      </c>
      <c r="J1029" s="1">
        <v>292</v>
      </c>
      <c r="K1029" s="1">
        <v>292</v>
      </c>
      <c r="L1029" s="1">
        <v>2.2</v>
      </c>
      <c r="M1029" s="1">
        <v>0.1</v>
      </c>
      <c r="N1029" s="1">
        <v>0.1</v>
      </c>
      <c r="O1029" s="1">
        <v>0.000645</v>
      </c>
      <c r="P1029">
        <f t="shared" si="32"/>
        <v>-0.11502813510677379</v>
      </c>
      <c r="Q1029">
        <f t="shared" si="33"/>
        <v>-6.590626666878755</v>
      </c>
    </row>
    <row r="1030" spans="1:17" ht="12.75">
      <c r="A1030" t="s">
        <v>1441</v>
      </c>
      <c r="B1030" t="s">
        <v>1442</v>
      </c>
      <c r="C1030">
        <v>31</v>
      </c>
      <c r="D1030">
        <v>25</v>
      </c>
      <c r="E1030">
        <v>-18.905849</v>
      </c>
      <c r="F1030">
        <v>0.331317</v>
      </c>
      <c r="G1030">
        <v>17.3115165889133</v>
      </c>
      <c r="H1030">
        <v>26.688985902126</v>
      </c>
      <c r="I1030">
        <v>36.9300885847526</v>
      </c>
      <c r="J1030" s="1">
        <v>66.5</v>
      </c>
      <c r="K1030" s="1">
        <v>66.5</v>
      </c>
      <c r="L1030" s="1">
        <v>2.98</v>
      </c>
      <c r="M1030" s="1">
        <v>0.1</v>
      </c>
      <c r="N1030" s="1">
        <v>0.1</v>
      </c>
      <c r="O1030" s="1">
        <v>8.26E-05</v>
      </c>
      <c r="P1030">
        <f t="shared" si="32"/>
        <v>-0.15426302185662727</v>
      </c>
      <c r="Q1030">
        <f t="shared" si="33"/>
        <v>-8.838620087319116</v>
      </c>
    </row>
    <row r="1031" spans="1:17" ht="12.75">
      <c r="A1031" t="s">
        <v>1832</v>
      </c>
      <c r="B1031" t="s">
        <v>1833</v>
      </c>
      <c r="C1031">
        <v>19</v>
      </c>
      <c r="D1031">
        <v>25</v>
      </c>
      <c r="E1031">
        <v>-13.856559</v>
      </c>
      <c r="F1031">
        <v>0.372084</v>
      </c>
      <c r="G1031">
        <v>16.0585336816389</v>
      </c>
      <c r="H1031">
        <v>26.688985902126</v>
      </c>
      <c r="I1031">
        <v>35.8617716263303</v>
      </c>
      <c r="J1031" s="1">
        <v>159</v>
      </c>
      <c r="K1031" s="1">
        <v>159</v>
      </c>
      <c r="L1031" s="1">
        <v>3.04</v>
      </c>
      <c r="M1031" s="1">
        <v>0.1</v>
      </c>
      <c r="N1031" s="1">
        <v>0.1</v>
      </c>
      <c r="O1031" s="1">
        <v>0.000173</v>
      </c>
      <c r="P1031">
        <f t="shared" si="32"/>
        <v>-0.13727577852218806</v>
      </c>
      <c r="Q1031">
        <f t="shared" si="33"/>
        <v>-7.865322738694009</v>
      </c>
    </row>
    <row r="1032" spans="1:17" ht="12.75">
      <c r="A1032" t="s">
        <v>1443</v>
      </c>
      <c r="B1032" t="s">
        <v>1444</v>
      </c>
      <c r="C1032">
        <v>42</v>
      </c>
      <c r="D1032">
        <v>25</v>
      </c>
      <c r="E1032">
        <v>-19.941637</v>
      </c>
      <c r="F1032">
        <v>0.335607</v>
      </c>
      <c r="G1032">
        <v>18.7183240724938</v>
      </c>
      <c r="H1032">
        <v>26.688985902126</v>
      </c>
      <c r="I1032">
        <v>35.1805604892284</v>
      </c>
      <c r="J1032" s="1">
        <v>25.1</v>
      </c>
      <c r="K1032" s="1">
        <v>25.1</v>
      </c>
      <c r="L1032" s="1">
        <v>1.73</v>
      </c>
      <c r="M1032" s="1">
        <v>0.1</v>
      </c>
      <c r="N1032" s="1">
        <v>0.1</v>
      </c>
      <c r="O1032" s="1">
        <v>0.000278</v>
      </c>
      <c r="P1032">
        <f t="shared" si="32"/>
        <v>-0.15206775164129557</v>
      </c>
      <c r="Q1032">
        <f t="shared" si="33"/>
        <v>-8.712840369089834</v>
      </c>
    </row>
    <row r="1033" spans="1:17" ht="12.75">
      <c r="A1033" t="s">
        <v>1445</v>
      </c>
      <c r="B1033" t="s">
        <v>1446</v>
      </c>
      <c r="C1033">
        <v>23</v>
      </c>
      <c r="D1033">
        <v>25</v>
      </c>
      <c r="E1033">
        <v>-10.971023</v>
      </c>
      <c r="F1033">
        <v>0.441375</v>
      </c>
      <c r="G1033">
        <v>19.2330036855365</v>
      </c>
      <c r="H1033">
        <v>26.688985902126</v>
      </c>
      <c r="I1033">
        <v>30.9420788584366</v>
      </c>
      <c r="J1033" s="1">
        <v>17.6</v>
      </c>
      <c r="K1033" s="1">
        <v>17.6</v>
      </c>
      <c r="L1033" s="1">
        <v>0.654</v>
      </c>
      <c r="M1033" s="1">
        <v>0.1</v>
      </c>
      <c r="N1033" s="1">
        <v>0.1</v>
      </c>
      <c r="O1033" s="1">
        <v>0.00524</v>
      </c>
      <c r="P1033">
        <f t="shared" si="32"/>
        <v>-0.10717216938978646</v>
      </c>
      <c r="Q1033">
        <f t="shared" si="33"/>
        <v>-6.140512987295915</v>
      </c>
    </row>
    <row r="1034" spans="1:17" ht="12.75">
      <c r="A1034" t="s">
        <v>1834</v>
      </c>
      <c r="B1034" t="s">
        <v>1835</v>
      </c>
      <c r="C1034">
        <v>13</v>
      </c>
      <c r="D1034">
        <v>25</v>
      </c>
      <c r="E1034">
        <v>-8.783883</v>
      </c>
      <c r="F1034">
        <v>0.407259</v>
      </c>
      <c r="G1034">
        <v>12.5129881189576</v>
      </c>
      <c r="H1034">
        <v>26.688985902126</v>
      </c>
      <c r="I1034">
        <v>36.6402705061655</v>
      </c>
      <c r="J1034" s="1">
        <v>1850</v>
      </c>
      <c r="K1034" s="1">
        <v>1850</v>
      </c>
      <c r="L1034" s="1">
        <v>5.76</v>
      </c>
      <c r="M1034" s="1">
        <v>0.1</v>
      </c>
      <c r="N1034" s="1">
        <v>0.1</v>
      </c>
      <c r="O1034" s="1">
        <v>0.000101</v>
      </c>
      <c r="P1034">
        <f t="shared" si="32"/>
        <v>-0.12269560781345754</v>
      </c>
      <c r="Q1034">
        <f t="shared" si="33"/>
        <v>-7.029940492503484</v>
      </c>
    </row>
    <row r="1035" spans="1:17" ht="12.75">
      <c r="A1035" t="s">
        <v>1447</v>
      </c>
      <c r="B1035" t="s">
        <v>1448</v>
      </c>
      <c r="C1035">
        <v>24</v>
      </c>
      <c r="D1035">
        <v>25</v>
      </c>
      <c r="E1035">
        <v>-19.948807</v>
      </c>
      <c r="F1035">
        <v>0.31942</v>
      </c>
      <c r="G1035">
        <v>17.0499986712043</v>
      </c>
      <c r="H1035">
        <v>26.688985902126</v>
      </c>
      <c r="I1035">
        <v>37.9667754080129</v>
      </c>
      <c r="J1035" s="1">
        <v>79.7</v>
      </c>
      <c r="K1035" s="1">
        <v>79.7</v>
      </c>
      <c r="L1035" s="1">
        <v>3.67</v>
      </c>
      <c r="M1035" s="1">
        <v>0.1</v>
      </c>
      <c r="N1035" s="1">
        <v>0.1</v>
      </c>
      <c r="O1035" s="1">
        <v>4.03E-05</v>
      </c>
      <c r="P1035">
        <f t="shared" si="32"/>
        <v>-0.15931950028382424</v>
      </c>
      <c r="Q1035">
        <f t="shared" si="33"/>
        <v>-9.128334960396451</v>
      </c>
    </row>
    <row r="1036" spans="1:17" ht="12.75">
      <c r="A1036" t="s">
        <v>1449</v>
      </c>
      <c r="B1036" t="s">
        <v>1448</v>
      </c>
      <c r="C1036">
        <v>37</v>
      </c>
      <c r="D1036">
        <v>13</v>
      </c>
      <c r="E1036">
        <v>-26.573544</v>
      </c>
      <c r="F1036">
        <v>0.277817</v>
      </c>
      <c r="G1036">
        <v>17.7752126356309</v>
      </c>
      <c r="H1036">
        <v>26.688985902126</v>
      </c>
      <c r="I1036">
        <v>40.01487691293</v>
      </c>
      <c r="J1036" s="1">
        <v>48.2</v>
      </c>
      <c r="K1036" s="1">
        <v>48.2</v>
      </c>
      <c r="L1036" s="1">
        <v>4.05</v>
      </c>
      <c r="M1036" s="1">
        <v>0.1</v>
      </c>
      <c r="N1036" s="1">
        <v>0.1</v>
      </c>
      <c r="O1036" s="1">
        <v>9.74E-06</v>
      </c>
      <c r="P1036">
        <f t="shared" si="32"/>
        <v>-0.176701673437715</v>
      </c>
      <c r="Q1036">
        <f t="shared" si="33"/>
        <v>-10.124260120879994</v>
      </c>
    </row>
    <row r="1037" spans="1:17" ht="12.75">
      <c r="A1037" t="s">
        <v>1450</v>
      </c>
      <c r="B1037" t="s">
        <v>1451</v>
      </c>
      <c r="C1037">
        <v>37</v>
      </c>
      <c r="D1037">
        <v>25</v>
      </c>
      <c r="E1037">
        <v>-17.926697</v>
      </c>
      <c r="F1037">
        <v>0.361147</v>
      </c>
      <c r="G1037">
        <v>19.5005100013493</v>
      </c>
      <c r="H1037">
        <v>26.688985902126</v>
      </c>
      <c r="I1037">
        <v>33.2973068897387</v>
      </c>
      <c r="J1037" s="1">
        <v>14.6</v>
      </c>
      <c r="K1037" s="1">
        <v>14.6</v>
      </c>
      <c r="L1037" s="1">
        <v>1.09</v>
      </c>
      <c r="M1037" s="1">
        <v>0.1</v>
      </c>
      <c r="N1037" s="1">
        <v>0.1</v>
      </c>
      <c r="O1037" s="1">
        <v>0.00102</v>
      </c>
      <c r="P1037">
        <f t="shared" si="32"/>
        <v>-0.14115952902624637</v>
      </c>
      <c r="Q1037">
        <f t="shared" si="33"/>
        <v>-8.087845251258356</v>
      </c>
    </row>
    <row r="1038" spans="1:17" ht="12.75">
      <c r="A1038" t="s">
        <v>1452</v>
      </c>
      <c r="B1038" t="s">
        <v>1453</v>
      </c>
      <c r="C1038">
        <v>24</v>
      </c>
      <c r="D1038">
        <v>25</v>
      </c>
      <c r="E1038">
        <v>-17.943771</v>
      </c>
      <c r="F1038">
        <v>0.336313</v>
      </c>
      <c r="G1038">
        <v>16.9118424890051</v>
      </c>
      <c r="H1038">
        <v>26.688985902126</v>
      </c>
      <c r="I1038">
        <v>37.0627120463511</v>
      </c>
      <c r="J1038" s="1">
        <v>87.7</v>
      </c>
      <c r="K1038" s="1">
        <v>87.7</v>
      </c>
      <c r="L1038" s="1">
        <v>3.27</v>
      </c>
      <c r="M1038" s="1">
        <v>0.1</v>
      </c>
      <c r="N1038" s="1">
        <v>0.1</v>
      </c>
      <c r="O1038" s="1">
        <v>7.54E-05</v>
      </c>
      <c r="P1038">
        <f t="shared" si="32"/>
        <v>-0.1522183301604597</v>
      </c>
      <c r="Q1038">
        <f t="shared" si="33"/>
        <v>-8.72146788272327</v>
      </c>
    </row>
    <row r="1039" spans="1:17" ht="12.75">
      <c r="A1039" t="s">
        <v>1454</v>
      </c>
      <c r="B1039" t="s">
        <v>1455</v>
      </c>
      <c r="C1039">
        <v>40</v>
      </c>
      <c r="D1039">
        <v>25</v>
      </c>
      <c r="E1039">
        <v>-19.964346</v>
      </c>
      <c r="F1039">
        <v>0.339681</v>
      </c>
      <c r="G1039">
        <v>19.1857365332181</v>
      </c>
      <c r="H1039">
        <v>26.688985902126</v>
      </c>
      <c r="I1039">
        <v>34.4967375836195</v>
      </c>
      <c r="J1039" s="1">
        <v>18.1</v>
      </c>
      <c r="K1039" s="1">
        <v>18.1</v>
      </c>
      <c r="L1039" s="1">
        <v>1.42</v>
      </c>
      <c r="M1039" s="1">
        <v>0.1</v>
      </c>
      <c r="N1039" s="1">
        <v>0.1</v>
      </c>
      <c r="O1039" s="1">
        <v>0.000446</v>
      </c>
      <c r="P1039">
        <f t="shared" si="32"/>
        <v>-0.15022405710427036</v>
      </c>
      <c r="Q1039">
        <f t="shared" si="33"/>
        <v>-8.607204453406963</v>
      </c>
    </row>
    <row r="1040" spans="1:17" ht="12.75">
      <c r="A1040" t="s">
        <v>1456</v>
      </c>
      <c r="B1040" t="s">
        <v>1457</v>
      </c>
      <c r="C1040">
        <v>39</v>
      </c>
      <c r="D1040">
        <v>25</v>
      </c>
      <c r="E1040">
        <v>-19.93445</v>
      </c>
      <c r="F1040">
        <v>0.327023</v>
      </c>
      <c r="G1040">
        <v>17.8054987583172</v>
      </c>
      <c r="H1040">
        <v>26.688985902126</v>
      </c>
      <c r="I1040">
        <v>36.6346455460853</v>
      </c>
      <c r="J1040" s="1">
        <v>47.2</v>
      </c>
      <c r="K1040" s="1">
        <v>47.2</v>
      </c>
      <c r="L1040" s="1">
        <v>2.59</v>
      </c>
      <c r="M1040" s="1">
        <v>0.1</v>
      </c>
      <c r="N1040" s="1">
        <v>0.1</v>
      </c>
      <c r="O1040" s="1">
        <v>0.000101</v>
      </c>
      <c r="P1040">
        <f t="shared" si="32"/>
        <v>-0.15604582819724433</v>
      </c>
      <c r="Q1040">
        <f t="shared" si="33"/>
        <v>-8.940767366325636</v>
      </c>
    </row>
    <row r="1041" spans="1:17" ht="12.75">
      <c r="A1041" t="s">
        <v>1458</v>
      </c>
      <c r="B1041" t="s">
        <v>1459</v>
      </c>
      <c r="C1041">
        <v>43</v>
      </c>
      <c r="D1041">
        <v>25</v>
      </c>
      <c r="E1041">
        <v>-24.968815</v>
      </c>
      <c r="F1041">
        <v>0.331551</v>
      </c>
      <c r="G1041">
        <v>22.8941455334111</v>
      </c>
      <c r="H1041">
        <v>26.688985902126</v>
      </c>
      <c r="I1041">
        <v>30.8277150444501</v>
      </c>
      <c r="J1041" s="1">
        <v>1.39</v>
      </c>
      <c r="K1041" s="1">
        <v>1.39</v>
      </c>
      <c r="L1041" s="1">
        <v>0.394</v>
      </c>
      <c r="M1041" s="1">
        <v>0.1</v>
      </c>
      <c r="N1041" s="1">
        <v>0.1</v>
      </c>
      <c r="O1041" s="1">
        <v>0.00568</v>
      </c>
      <c r="P1041">
        <f t="shared" si="32"/>
        <v>-0.15045569175805526</v>
      </c>
      <c r="Q1041">
        <f t="shared" si="33"/>
        <v>-8.62047614145781</v>
      </c>
    </row>
    <row r="1042" spans="1:17" ht="12.75">
      <c r="A1042" t="s">
        <v>1836</v>
      </c>
      <c r="B1042" t="s">
        <v>1837</v>
      </c>
      <c r="C1042">
        <v>17</v>
      </c>
      <c r="D1042">
        <v>25</v>
      </c>
      <c r="E1042">
        <v>-10.953701</v>
      </c>
      <c r="F1042">
        <v>0.389632</v>
      </c>
      <c r="G1042">
        <v>14.0616110869917</v>
      </c>
      <c r="H1042">
        <v>26.688985902126</v>
      </c>
      <c r="I1042">
        <v>36.5254468440361</v>
      </c>
      <c r="J1042" s="1">
        <v>633</v>
      </c>
      <c r="K1042" s="1">
        <v>633</v>
      </c>
      <c r="L1042" s="1">
        <v>4.62</v>
      </c>
      <c r="M1042" s="1">
        <v>0.1</v>
      </c>
      <c r="N1042" s="1">
        <v>0.1</v>
      </c>
      <c r="O1042" s="1">
        <v>0.000109</v>
      </c>
      <c r="P1042">
        <f t="shared" si="32"/>
        <v>-0.13011508276618935</v>
      </c>
      <c r="Q1042">
        <f t="shared" si="33"/>
        <v>-7.455045093498043</v>
      </c>
    </row>
    <row r="1043" spans="1:17" ht="12.75">
      <c r="A1043" t="s">
        <v>1460</v>
      </c>
      <c r="B1043" t="s">
        <v>1461</v>
      </c>
      <c r="C1043">
        <v>24</v>
      </c>
      <c r="D1043">
        <v>25</v>
      </c>
      <c r="E1043">
        <v>-12.943146</v>
      </c>
      <c r="F1043">
        <v>0.405085</v>
      </c>
      <c r="G1043">
        <v>18.2011893654985</v>
      </c>
      <c r="H1043">
        <v>26.688985902126</v>
      </c>
      <c r="I1043">
        <v>32.7247887118937</v>
      </c>
      <c r="J1043" s="1">
        <v>35.9</v>
      </c>
      <c r="K1043" s="1">
        <v>35.9</v>
      </c>
      <c r="L1043" s="1">
        <v>1.15</v>
      </c>
      <c r="M1043" s="1">
        <v>0.1</v>
      </c>
      <c r="N1043" s="1">
        <v>0.1</v>
      </c>
      <c r="O1043" s="1">
        <v>0.00152</v>
      </c>
      <c r="P1043">
        <f t="shared" si="32"/>
        <v>-0.12291313447292077</v>
      </c>
      <c r="Q1043">
        <f t="shared" si="33"/>
        <v>-7.042403852022306</v>
      </c>
    </row>
    <row r="1044" spans="1:17" ht="12.75">
      <c r="A1044" t="s">
        <v>1462</v>
      </c>
      <c r="B1044" t="s">
        <v>1463</v>
      </c>
      <c r="C1044">
        <v>29</v>
      </c>
      <c r="D1044">
        <v>26.8</v>
      </c>
      <c r="E1044">
        <v>-36.83651</v>
      </c>
      <c r="F1044">
        <v>0.236864</v>
      </c>
      <c r="G1044">
        <v>19.1224298338862</v>
      </c>
      <c r="H1044">
        <v>26.688985902126</v>
      </c>
      <c r="I1044">
        <v>41.2648280368797</v>
      </c>
      <c r="J1044" s="1">
        <v>19</v>
      </c>
      <c r="K1044" s="1">
        <v>19</v>
      </c>
      <c r="L1044" s="1">
        <v>3.16</v>
      </c>
      <c r="M1044" s="1">
        <v>0.1</v>
      </c>
      <c r="N1044" s="1">
        <v>0.1</v>
      </c>
      <c r="O1044" s="1">
        <v>4.09E-06</v>
      </c>
      <c r="P1044">
        <f t="shared" si="32"/>
        <v>-0.19357531731556327</v>
      </c>
      <c r="Q1044">
        <f t="shared" si="33"/>
        <v>-11.091048700087459</v>
      </c>
    </row>
    <row r="1045" spans="1:17" ht="12.75">
      <c r="A1045" t="s">
        <v>1838</v>
      </c>
      <c r="B1045" t="s">
        <v>1839</v>
      </c>
      <c r="C1045">
        <v>16</v>
      </c>
      <c r="D1045">
        <v>28.7</v>
      </c>
      <c r="E1045">
        <v>-14.78643</v>
      </c>
      <c r="F1045">
        <v>0.362995</v>
      </c>
      <c r="G1045">
        <v>16.2573518331661</v>
      </c>
      <c r="H1045">
        <v>26.688985902126</v>
      </c>
      <c r="I1045">
        <v>36.176793550648</v>
      </c>
      <c r="J1045" s="1">
        <v>138</v>
      </c>
      <c r="K1045" s="1">
        <v>138</v>
      </c>
      <c r="L1045" s="1">
        <v>3.13</v>
      </c>
      <c r="M1045" s="1">
        <v>0.1</v>
      </c>
      <c r="N1045" s="1">
        <v>0.1</v>
      </c>
      <c r="O1045" s="1">
        <v>0.000139</v>
      </c>
      <c r="P1045">
        <f t="shared" si="32"/>
        <v>-0.14110223606007768</v>
      </c>
      <c r="Q1045">
        <f t="shared" si="33"/>
        <v>-8.084562606101105</v>
      </c>
    </row>
    <row r="1046" spans="1:17" ht="12.75">
      <c r="A1046" t="s">
        <v>1840</v>
      </c>
      <c r="B1046" t="s">
        <v>1841</v>
      </c>
      <c r="C1046">
        <v>27</v>
      </c>
      <c r="D1046">
        <v>28.6</v>
      </c>
      <c r="E1046">
        <v>-19.939301</v>
      </c>
      <c r="F1046">
        <v>0.311783</v>
      </c>
      <c r="G1046">
        <v>16.3013083047159</v>
      </c>
      <c r="H1046">
        <v>26.688985902126</v>
      </c>
      <c r="I1046">
        <v>39.3949004566781</v>
      </c>
      <c r="J1046" s="1">
        <v>134</v>
      </c>
      <c r="K1046" s="1">
        <v>134</v>
      </c>
      <c r="L1046" s="1">
        <v>5.25</v>
      </c>
      <c r="M1046" s="1">
        <v>0.1</v>
      </c>
      <c r="N1046" s="1">
        <v>0.1</v>
      </c>
      <c r="O1046" s="1">
        <v>1.5E-05</v>
      </c>
      <c r="P1046">
        <f t="shared" si="32"/>
        <v>-0.1626491843167439</v>
      </c>
      <c r="Q1046">
        <f t="shared" si="33"/>
        <v>-9.319111802594847</v>
      </c>
    </row>
    <row r="1047" spans="1:17" ht="12.75">
      <c r="A1047" t="s">
        <v>1464</v>
      </c>
      <c r="B1047" t="s">
        <v>1465</v>
      </c>
      <c r="C1047">
        <v>28</v>
      </c>
      <c r="D1047">
        <v>25</v>
      </c>
      <c r="E1047">
        <v>-16.932798</v>
      </c>
      <c r="F1047">
        <v>0.357881</v>
      </c>
      <c r="G1047">
        <v>18.0749715671202</v>
      </c>
      <c r="H1047">
        <v>26.688985902126</v>
      </c>
      <c r="I1047">
        <v>34.7586729994872</v>
      </c>
      <c r="J1047" s="1">
        <v>39.2</v>
      </c>
      <c r="K1047" s="1">
        <v>39.2</v>
      </c>
      <c r="L1047" s="1">
        <v>1.8</v>
      </c>
      <c r="M1047" s="1">
        <v>0.1</v>
      </c>
      <c r="N1047" s="1">
        <v>0.1</v>
      </c>
      <c r="O1047" s="1">
        <v>0.000372</v>
      </c>
      <c r="P1047">
        <f t="shared" si="32"/>
        <v>-0.1428662753956642</v>
      </c>
      <c r="Q1047">
        <f t="shared" si="33"/>
        <v>-8.185634614925275</v>
      </c>
    </row>
    <row r="1048" spans="1:17" ht="12.75">
      <c r="A1048" t="s">
        <v>1466</v>
      </c>
      <c r="B1048" t="s">
        <v>1467</v>
      </c>
      <c r="C1048">
        <v>41</v>
      </c>
      <c r="D1048">
        <v>40.1</v>
      </c>
      <c r="E1048">
        <v>-22.965643</v>
      </c>
      <c r="F1048">
        <v>0.293151</v>
      </c>
      <c r="G1048">
        <v>16.8311637417849</v>
      </c>
      <c r="H1048">
        <v>26.688985902126</v>
      </c>
      <c r="I1048">
        <v>40.1397031621058</v>
      </c>
      <c r="J1048" s="1">
        <v>92.8</v>
      </c>
      <c r="K1048" s="1">
        <v>92.8</v>
      </c>
      <c r="L1048" s="1">
        <v>5.16</v>
      </c>
      <c r="M1048" s="1">
        <v>0.1</v>
      </c>
      <c r="N1048" s="1">
        <v>0.1</v>
      </c>
      <c r="O1048" s="1">
        <v>8.93E-06</v>
      </c>
      <c r="P1048">
        <f t="shared" si="32"/>
        <v>-0.17044979122192594</v>
      </c>
      <c r="Q1048">
        <f t="shared" si="33"/>
        <v>-9.766053655902383</v>
      </c>
    </row>
    <row r="1049" spans="1:17" ht="12.75">
      <c r="A1049" t="s">
        <v>1842</v>
      </c>
      <c r="B1049" t="s">
        <v>1843</v>
      </c>
      <c r="C1049">
        <v>21</v>
      </c>
      <c r="D1049">
        <v>23</v>
      </c>
      <c r="E1049">
        <v>-8.955026</v>
      </c>
      <c r="F1049">
        <v>0.443798</v>
      </c>
      <c r="G1049">
        <v>15.938382551823</v>
      </c>
      <c r="H1049">
        <v>26.688985902126</v>
      </c>
      <c r="I1049">
        <v>32.7292432683777</v>
      </c>
      <c r="J1049" s="1">
        <v>172</v>
      </c>
      <c r="K1049" s="1">
        <v>172</v>
      </c>
      <c r="L1049" s="1">
        <v>1.46</v>
      </c>
      <c r="M1049" s="1">
        <v>0.1</v>
      </c>
      <c r="N1049" s="1">
        <v>0.1</v>
      </c>
      <c r="O1049" s="1">
        <v>0.00152</v>
      </c>
      <c r="P1049">
        <f t="shared" si="32"/>
        <v>-0.10680288353184446</v>
      </c>
      <c r="Q1049">
        <f t="shared" si="33"/>
        <v>-6.119354466201971</v>
      </c>
    </row>
    <row r="1050" spans="1:17" ht="12.75">
      <c r="A1050" t="s">
        <v>1468</v>
      </c>
      <c r="B1050" t="s">
        <v>1469</v>
      </c>
      <c r="C1050">
        <v>51</v>
      </c>
      <c r="D1050">
        <v>20</v>
      </c>
      <c r="E1050">
        <v>-28.943394</v>
      </c>
      <c r="F1050">
        <v>0.268435</v>
      </c>
      <c r="G1050">
        <v>18.2933768420456</v>
      </c>
      <c r="H1050">
        <v>26.688985902126</v>
      </c>
      <c r="I1050">
        <v>39.9723410299606</v>
      </c>
      <c r="J1050" s="1">
        <v>33.7</v>
      </c>
      <c r="K1050" s="1">
        <v>33.7</v>
      </c>
      <c r="L1050" s="1">
        <v>3.54</v>
      </c>
      <c r="M1050" s="1">
        <v>0.1</v>
      </c>
      <c r="N1050" s="1">
        <v>0.1</v>
      </c>
      <c r="O1050" s="1">
        <v>1E-05</v>
      </c>
      <c r="P1050">
        <f t="shared" si="32"/>
        <v>-0.18057956748421555</v>
      </c>
      <c r="Q1050">
        <f t="shared" si="33"/>
        <v>-10.346447083143385</v>
      </c>
    </row>
    <row r="1051" spans="1:17" ht="12.75">
      <c r="A1051" t="s">
        <v>1470</v>
      </c>
      <c r="B1051" t="s">
        <v>1471</v>
      </c>
      <c r="C1051">
        <v>27</v>
      </c>
      <c r="D1051">
        <v>9.1</v>
      </c>
      <c r="E1051">
        <v>-26.308567</v>
      </c>
      <c r="F1051">
        <v>0.299528</v>
      </c>
      <c r="G1051">
        <v>20.0197369578536</v>
      </c>
      <c r="H1051">
        <v>26.688985902126</v>
      </c>
      <c r="I1051">
        <v>35.4532560441477</v>
      </c>
      <c r="J1051" s="1">
        <v>10.2</v>
      </c>
      <c r="K1051" s="1">
        <v>10.2</v>
      </c>
      <c r="L1051" s="1">
        <v>1.38</v>
      </c>
      <c r="M1051" s="1">
        <v>0.1</v>
      </c>
      <c r="N1051" s="1">
        <v>0.1</v>
      </c>
      <c r="O1051" s="1">
        <v>0.00023</v>
      </c>
      <c r="P1051">
        <f t="shared" si="32"/>
        <v>-0.1668079539567861</v>
      </c>
      <c r="Q1051">
        <f t="shared" si="33"/>
        <v>-9.557391750936405</v>
      </c>
    </row>
    <row r="1052" spans="1:17" ht="12.75">
      <c r="A1052" t="s">
        <v>1472</v>
      </c>
      <c r="B1052" t="s">
        <v>1473</v>
      </c>
      <c r="C1052">
        <v>13</v>
      </c>
      <c r="D1052">
        <v>14.5</v>
      </c>
      <c r="E1052">
        <v>-15.012914</v>
      </c>
      <c r="F1052">
        <v>0.397465</v>
      </c>
      <c r="G1052">
        <v>20.1808166177273</v>
      </c>
      <c r="H1052">
        <v>26.688985902126</v>
      </c>
      <c r="I1052">
        <v>31.5305434937855</v>
      </c>
      <c r="J1052" s="1">
        <v>9.1</v>
      </c>
      <c r="K1052" s="1">
        <v>9.1</v>
      </c>
      <c r="L1052" s="1">
        <v>0.685</v>
      </c>
      <c r="M1052" s="1">
        <v>0.1</v>
      </c>
      <c r="N1052" s="1">
        <v>0.1</v>
      </c>
      <c r="O1052" s="1">
        <v>0.00349</v>
      </c>
      <c r="P1052">
        <f t="shared" si="32"/>
        <v>-0.12532505802874572</v>
      </c>
      <c r="Q1052">
        <f t="shared" si="33"/>
        <v>-7.1805968922792625</v>
      </c>
    </row>
    <row r="1053" spans="1:17" ht="12.75">
      <c r="A1053" t="s">
        <v>1474</v>
      </c>
      <c r="B1053" t="s">
        <v>1475</v>
      </c>
      <c r="C1053">
        <v>25</v>
      </c>
      <c r="D1053">
        <v>35.7</v>
      </c>
      <c r="E1053">
        <v>-24.964283000000002</v>
      </c>
      <c r="F1053">
        <v>0.334762</v>
      </c>
      <c r="G1053">
        <v>23.3187468650037</v>
      </c>
      <c r="H1053">
        <v>26.688985902126</v>
      </c>
      <c r="I1053">
        <v>30.2970529125811</v>
      </c>
      <c r="J1053" s="1">
        <v>1.03</v>
      </c>
      <c r="K1053" s="1">
        <v>1.03</v>
      </c>
      <c r="L1053" s="1">
        <v>0.335</v>
      </c>
      <c r="M1053" s="1">
        <v>0.1</v>
      </c>
      <c r="N1053" s="1">
        <v>0.1</v>
      </c>
      <c r="O1053" s="1">
        <v>0.0082</v>
      </c>
      <c r="P1053">
        <f t="shared" si="32"/>
        <v>-0.1481637935692317</v>
      </c>
      <c r="Q1053">
        <f t="shared" si="33"/>
        <v>-8.489160048164544</v>
      </c>
    </row>
    <row r="1054" spans="1:17" ht="12.75">
      <c r="A1054" t="s">
        <v>1476</v>
      </c>
      <c r="B1054" t="s">
        <v>1477</v>
      </c>
      <c r="C1054">
        <v>42</v>
      </c>
      <c r="D1054">
        <v>14.1</v>
      </c>
      <c r="E1054">
        <v>-39.952938</v>
      </c>
      <c r="F1054">
        <v>0.277075</v>
      </c>
      <c r="G1054">
        <v>26.6058650723828</v>
      </c>
      <c r="H1054">
        <v>26.688985902126</v>
      </c>
      <c r="I1054">
        <v>26.8138050578994</v>
      </c>
      <c r="J1054" s="1">
        <v>0.106</v>
      </c>
      <c r="K1054" s="1">
        <v>0.106</v>
      </c>
      <c r="L1054" s="1">
        <v>0.104</v>
      </c>
      <c r="M1054" s="1">
        <v>0.1</v>
      </c>
      <c r="N1054" s="1">
        <v>0.1</v>
      </c>
      <c r="O1054" s="1">
        <v>0.0917</v>
      </c>
      <c r="P1054">
        <f t="shared" si="32"/>
        <v>-0.0072393398438641565</v>
      </c>
      <c r="Q1054">
        <f t="shared" si="33"/>
        <v>-0.41478361951431253</v>
      </c>
    </row>
    <row r="1055" spans="1:17" ht="12.75">
      <c r="A1055" t="s">
        <v>1478</v>
      </c>
      <c r="B1055" t="s">
        <v>1479</v>
      </c>
      <c r="C1055">
        <v>52</v>
      </c>
      <c r="D1055">
        <v>25</v>
      </c>
      <c r="E1055">
        <v>-29.914635</v>
      </c>
      <c r="F1055">
        <v>0.294966</v>
      </c>
      <c r="G1055">
        <v>22.1602643675963</v>
      </c>
      <c r="H1055">
        <v>26.688985902126</v>
      </c>
      <c r="I1055">
        <v>32.8024080923139</v>
      </c>
      <c r="J1055" s="1">
        <v>2.31</v>
      </c>
      <c r="K1055" s="1">
        <v>2.31</v>
      </c>
      <c r="L1055" s="1">
        <v>0.607</v>
      </c>
      <c r="M1055" s="1">
        <v>0.1</v>
      </c>
      <c r="N1055" s="1">
        <v>0.1</v>
      </c>
      <c r="O1055" s="1">
        <v>0.00144</v>
      </c>
      <c r="P1055">
        <f t="shared" si="32"/>
        <v>-0.16723888275573962</v>
      </c>
      <c r="Q1055">
        <f t="shared" si="33"/>
        <v>-9.582082152387082</v>
      </c>
    </row>
    <row r="1056" spans="1:17" ht="12.75">
      <c r="A1056" t="s">
        <v>1480</v>
      </c>
      <c r="B1056" t="s">
        <v>1481</v>
      </c>
      <c r="C1056">
        <v>48</v>
      </c>
      <c r="D1056">
        <v>25</v>
      </c>
      <c r="E1056">
        <v>-33.768013</v>
      </c>
      <c r="F1056">
        <v>0.255834</v>
      </c>
      <c r="G1056">
        <v>19.7547346429861</v>
      </c>
      <c r="H1056">
        <v>26.688985902126</v>
      </c>
      <c r="I1056">
        <v>38.5421386325722</v>
      </c>
      <c r="J1056" s="1">
        <v>12.2</v>
      </c>
      <c r="K1056" s="1">
        <v>12.2</v>
      </c>
      <c r="L1056" s="1">
        <v>2.07</v>
      </c>
      <c r="M1056" s="1">
        <v>0.1</v>
      </c>
      <c r="N1056" s="1">
        <v>0.1</v>
      </c>
      <c r="O1056" s="1">
        <v>2.7E-05</v>
      </c>
      <c r="P1056">
        <f t="shared" si="32"/>
        <v>-0.18536838598184627</v>
      </c>
      <c r="Q1056">
        <f t="shared" si="33"/>
        <v>-10.620826171911803</v>
      </c>
    </row>
    <row r="1057" spans="1:17" ht="12.75">
      <c r="A1057" t="s">
        <v>1482</v>
      </c>
      <c r="B1057" t="s">
        <v>1483</v>
      </c>
      <c r="C1057">
        <v>51</v>
      </c>
      <c r="D1057">
        <v>49.7</v>
      </c>
      <c r="E1057">
        <v>-40.643986</v>
      </c>
      <c r="F1057">
        <v>0.246033</v>
      </c>
      <c r="G1057">
        <v>22.3651188942716</v>
      </c>
      <c r="H1057">
        <v>26.688985902126</v>
      </c>
      <c r="I1057">
        <v>34.54672147732</v>
      </c>
      <c r="J1057" s="1">
        <v>2</v>
      </c>
      <c r="K1057" s="1">
        <v>2</v>
      </c>
      <c r="L1057" s="1">
        <v>0.691</v>
      </c>
      <c r="M1057" s="1">
        <v>0.1</v>
      </c>
      <c r="N1057" s="1">
        <v>0.1</v>
      </c>
      <c r="O1057" s="1">
        <v>0.000431</v>
      </c>
      <c r="P1057">
        <f t="shared" si="32"/>
        <v>-0.18764768600377751</v>
      </c>
      <c r="Q1057">
        <f t="shared" si="33"/>
        <v>-10.75142044341254</v>
      </c>
    </row>
    <row r="1058" spans="1:17" ht="12.75">
      <c r="A1058" t="s">
        <v>1484</v>
      </c>
      <c r="B1058" t="s">
        <v>1485</v>
      </c>
      <c r="C1058">
        <v>31</v>
      </c>
      <c r="D1058">
        <v>25</v>
      </c>
      <c r="E1058">
        <v>-24.95525</v>
      </c>
      <c r="F1058">
        <v>0.331518</v>
      </c>
      <c r="G1058">
        <v>22.8773423557522</v>
      </c>
      <c r="H1058">
        <v>26.688985902126</v>
      </c>
      <c r="I1058">
        <v>30.8468341485755</v>
      </c>
      <c r="J1058" s="1">
        <v>1.4</v>
      </c>
      <c r="K1058" s="1">
        <v>1.4</v>
      </c>
      <c r="L1058" s="1">
        <v>0.397</v>
      </c>
      <c r="M1058" s="1">
        <v>0.1</v>
      </c>
      <c r="N1058" s="1">
        <v>0.1</v>
      </c>
      <c r="O1058" s="1">
        <v>0.0056</v>
      </c>
      <c r="P1058">
        <f t="shared" si="32"/>
        <v>-0.15054935404477232</v>
      </c>
      <c r="Q1058">
        <f t="shared" si="33"/>
        <v>-8.625842595186244</v>
      </c>
    </row>
    <row r="1059" spans="1:17" ht="12.75">
      <c r="A1059" t="s">
        <v>1486</v>
      </c>
      <c r="B1059" t="s">
        <v>1487</v>
      </c>
      <c r="C1059">
        <v>28</v>
      </c>
      <c r="D1059">
        <v>25</v>
      </c>
      <c r="E1059">
        <v>-19.936985</v>
      </c>
      <c r="F1059">
        <v>0.321198</v>
      </c>
      <c r="G1059">
        <v>17.2166522813402</v>
      </c>
      <c r="H1059">
        <v>26.688985902126</v>
      </c>
      <c r="I1059">
        <v>37.6580041741775</v>
      </c>
      <c r="J1059" s="1">
        <v>71</v>
      </c>
      <c r="K1059" s="1">
        <v>71</v>
      </c>
      <c r="L1059" s="1">
        <v>3.39</v>
      </c>
      <c r="M1059" s="1">
        <v>0.1</v>
      </c>
      <c r="N1059" s="1">
        <v>0.1</v>
      </c>
      <c r="O1059" s="1">
        <v>4.99E-05</v>
      </c>
      <c r="P1059">
        <f t="shared" si="32"/>
        <v>-0.1585424685556061</v>
      </c>
      <c r="Q1059">
        <f t="shared" si="33"/>
        <v>-9.083814321821794</v>
      </c>
    </row>
    <row r="1060" spans="1:17" ht="12.75">
      <c r="A1060" t="s">
        <v>1488</v>
      </c>
      <c r="B1060" t="s">
        <v>1489</v>
      </c>
      <c r="C1060">
        <v>41</v>
      </c>
      <c r="D1060">
        <v>25</v>
      </c>
      <c r="E1060">
        <v>-16.946798</v>
      </c>
      <c r="F1060">
        <v>0.35954</v>
      </c>
      <c r="G1060">
        <v>18.2641504978792</v>
      </c>
      <c r="H1060">
        <v>26.688985902126</v>
      </c>
      <c r="I1060">
        <v>34.5061566998038</v>
      </c>
      <c r="J1060" s="1">
        <v>34.4</v>
      </c>
      <c r="K1060" s="1">
        <v>34.4</v>
      </c>
      <c r="L1060" s="1">
        <v>1.66</v>
      </c>
      <c r="M1060" s="1">
        <v>0.1</v>
      </c>
      <c r="N1060" s="1">
        <v>0.1</v>
      </c>
      <c r="O1060" s="1">
        <v>0.000443</v>
      </c>
      <c r="P1060">
        <f t="shared" si="32"/>
        <v>-0.1421242255228086</v>
      </c>
      <c r="Q1060">
        <f t="shared" si="33"/>
        <v>-8.143118289022429</v>
      </c>
    </row>
    <row r="1061" spans="1:17" ht="12.75">
      <c r="A1061" t="s">
        <v>1490</v>
      </c>
      <c r="B1061" t="s">
        <v>1491</v>
      </c>
      <c r="C1061">
        <v>39</v>
      </c>
      <c r="D1061">
        <v>25</v>
      </c>
      <c r="E1061">
        <v>-19.958765</v>
      </c>
      <c r="F1061">
        <v>0.350054</v>
      </c>
      <c r="G1061">
        <v>20.3636968589916</v>
      </c>
      <c r="H1061">
        <v>26.688985902126</v>
      </c>
      <c r="I1061">
        <v>32.8884966589654</v>
      </c>
      <c r="J1061" s="1">
        <v>8.02</v>
      </c>
      <c r="K1061" s="1">
        <v>8.02</v>
      </c>
      <c r="L1061" s="1">
        <v>0.876</v>
      </c>
      <c r="M1061" s="1">
        <v>0.1</v>
      </c>
      <c r="N1061" s="1">
        <v>0.1</v>
      </c>
      <c r="O1061" s="1">
        <v>0.00136</v>
      </c>
      <c r="P1061">
        <f t="shared" si="32"/>
        <v>-0.14531549462739102</v>
      </c>
      <c r="Q1061">
        <f t="shared" si="33"/>
        <v>-8.325964540005495</v>
      </c>
    </row>
    <row r="1062" spans="1:17" ht="12.75">
      <c r="A1062" t="s">
        <v>1492</v>
      </c>
      <c r="B1062" t="s">
        <v>1493</v>
      </c>
      <c r="C1062">
        <v>41</v>
      </c>
      <c r="D1062">
        <v>25</v>
      </c>
      <c r="E1062">
        <v>-31.947309</v>
      </c>
      <c r="F1062">
        <v>0.314593</v>
      </c>
      <c r="G1062">
        <v>26.5494354477099</v>
      </c>
      <c r="H1062">
        <v>26.688985902126</v>
      </c>
      <c r="I1062">
        <v>26.8569089348157</v>
      </c>
      <c r="J1062" s="1">
        <v>0.11</v>
      </c>
      <c r="K1062" s="1">
        <v>0.11</v>
      </c>
      <c r="L1062" s="1">
        <v>0.105</v>
      </c>
      <c r="M1062" s="1">
        <v>0.1</v>
      </c>
      <c r="N1062" s="1">
        <v>0.1</v>
      </c>
      <c r="O1062" s="1">
        <v>0.089</v>
      </c>
      <c r="P1062">
        <f t="shared" si="32"/>
        <v>-0.013587979090000202</v>
      </c>
      <c r="Q1062">
        <f t="shared" si="33"/>
        <v>-0.7785338539690245</v>
      </c>
    </row>
    <row r="1063" spans="1:17" ht="12.75">
      <c r="A1063" t="s">
        <v>1494</v>
      </c>
      <c r="B1063" t="s">
        <v>1495</v>
      </c>
      <c r="C1063">
        <v>43</v>
      </c>
      <c r="D1063">
        <v>25</v>
      </c>
      <c r="E1063">
        <v>-35.959583</v>
      </c>
      <c r="F1063">
        <v>0.293575</v>
      </c>
      <c r="G1063">
        <v>26.4203442903133</v>
      </c>
      <c r="H1063">
        <v>26.688985902126</v>
      </c>
      <c r="I1063">
        <v>27.0546223402622</v>
      </c>
      <c r="J1063" s="1">
        <v>0.12</v>
      </c>
      <c r="K1063" s="1">
        <v>0.12</v>
      </c>
      <c r="L1063" s="1">
        <v>0.111</v>
      </c>
      <c r="M1063" s="1">
        <v>0.1</v>
      </c>
      <c r="N1063" s="1">
        <v>0.1</v>
      </c>
      <c r="O1063" s="1">
        <v>0.0776</v>
      </c>
      <c r="P1063">
        <f t="shared" si="32"/>
        <v>-0.04615611704163958</v>
      </c>
      <c r="Q1063">
        <f t="shared" si="33"/>
        <v>-2.6445507051978026</v>
      </c>
    </row>
    <row r="1064" spans="1:17" ht="12.75">
      <c r="A1064" t="s">
        <v>1496</v>
      </c>
      <c r="B1064" t="s">
        <v>1497</v>
      </c>
      <c r="C1064">
        <v>37</v>
      </c>
      <c r="D1064">
        <v>25</v>
      </c>
      <c r="E1064">
        <v>-30.987423</v>
      </c>
      <c r="F1064">
        <v>0.29916</v>
      </c>
      <c r="G1064">
        <v>23.5291855219882</v>
      </c>
      <c r="H1064">
        <v>26.688985902126</v>
      </c>
      <c r="I1064">
        <v>30.8503739406587</v>
      </c>
      <c r="J1064" s="1">
        <v>0.894</v>
      </c>
      <c r="K1064" s="1">
        <v>0.894</v>
      </c>
      <c r="L1064" s="1">
        <v>0.347</v>
      </c>
      <c r="M1064" s="1">
        <v>0.1</v>
      </c>
      <c r="N1064" s="1">
        <v>0.1</v>
      </c>
      <c r="O1064" s="1">
        <v>0.00559</v>
      </c>
      <c r="P1064">
        <f t="shared" si="32"/>
        <v>-0.1627385171499155</v>
      </c>
      <c r="Q1064">
        <f t="shared" si="33"/>
        <v>-9.324230196907525</v>
      </c>
    </row>
    <row r="1065" spans="1:17" ht="12.75">
      <c r="A1065" t="s">
        <v>1498</v>
      </c>
      <c r="B1065" t="s">
        <v>1499</v>
      </c>
      <c r="C1065">
        <v>39</v>
      </c>
      <c r="D1065">
        <v>25</v>
      </c>
      <c r="E1065">
        <v>-19.930393</v>
      </c>
      <c r="F1065">
        <v>0.320777</v>
      </c>
      <c r="G1065">
        <v>17.1689678957303</v>
      </c>
      <c r="H1065">
        <v>26.688985902126</v>
      </c>
      <c r="I1065">
        <v>37.7401860401664</v>
      </c>
      <c r="J1065" s="1">
        <v>73.4</v>
      </c>
      <c r="K1065" s="1">
        <v>73.4</v>
      </c>
      <c r="L1065" s="1">
        <v>3.46</v>
      </c>
      <c r="M1065" s="1">
        <v>0.1</v>
      </c>
      <c r="N1065" s="1">
        <v>0.1</v>
      </c>
      <c r="O1065" s="1">
        <v>4.71E-05</v>
      </c>
      <c r="P1065">
        <f t="shared" si="32"/>
        <v>-0.15874579305217137</v>
      </c>
      <c r="Q1065">
        <f t="shared" si="33"/>
        <v>-9.095463957346606</v>
      </c>
    </row>
    <row r="1066" spans="1:17" ht="12.75">
      <c r="A1066" t="s">
        <v>1500</v>
      </c>
      <c r="B1066" t="s">
        <v>1501</v>
      </c>
      <c r="C1066">
        <v>27</v>
      </c>
      <c r="D1066">
        <v>25</v>
      </c>
      <c r="E1066">
        <v>-20.959747</v>
      </c>
      <c r="F1066">
        <v>0.328688</v>
      </c>
      <c r="G1066">
        <v>18.9025758971185</v>
      </c>
      <c r="H1066">
        <v>26.688985902126</v>
      </c>
      <c r="I1066">
        <v>35.3227924683331</v>
      </c>
      <c r="J1066" s="1">
        <v>22.1</v>
      </c>
      <c r="K1066" s="1">
        <v>22.1</v>
      </c>
      <c r="L1066" s="1">
        <v>1.71</v>
      </c>
      <c r="M1066" s="1">
        <v>0.1</v>
      </c>
      <c r="N1066" s="1">
        <v>0.1</v>
      </c>
      <c r="O1066" s="1">
        <v>0.000252</v>
      </c>
      <c r="P1066">
        <f t="shared" si="32"/>
        <v>-0.15492032222204197</v>
      </c>
      <c r="Q1066">
        <f t="shared" si="33"/>
        <v>-8.876280624129784</v>
      </c>
    </row>
    <row r="1067" spans="1:17" ht="12.75">
      <c r="A1067" t="s">
        <v>1502</v>
      </c>
      <c r="B1067" t="s">
        <v>1503</v>
      </c>
      <c r="C1067">
        <v>41</v>
      </c>
      <c r="D1067">
        <v>25</v>
      </c>
      <c r="E1067">
        <v>-26.98662</v>
      </c>
      <c r="F1067">
        <v>0.339338</v>
      </c>
      <c r="G1067">
        <v>25.8828378705918</v>
      </c>
      <c r="H1067">
        <v>26.688985902126</v>
      </c>
      <c r="I1067">
        <v>27.5295123894391</v>
      </c>
      <c r="J1067" s="1">
        <v>0.175</v>
      </c>
      <c r="K1067" s="1">
        <v>0.175</v>
      </c>
      <c r="L1067" s="1">
        <v>0.133</v>
      </c>
      <c r="M1067" s="1">
        <v>0.1</v>
      </c>
      <c r="N1067" s="1">
        <v>0.1</v>
      </c>
      <c r="O1067" s="1">
        <v>0.0558</v>
      </c>
      <c r="P1067">
        <f t="shared" si="32"/>
        <v>-0.10484022518647962</v>
      </c>
      <c r="Q1067">
        <f t="shared" si="33"/>
        <v>-6.006902426386437</v>
      </c>
    </row>
    <row r="1068" spans="1:17" ht="12.75">
      <c r="A1068" t="s">
        <v>1504</v>
      </c>
      <c r="B1068" t="s">
        <v>1505</v>
      </c>
      <c r="C1068">
        <v>31</v>
      </c>
      <c r="D1068">
        <v>25</v>
      </c>
      <c r="E1068">
        <v>-19.923063</v>
      </c>
      <c r="F1068">
        <v>0.331049</v>
      </c>
      <c r="G1068">
        <v>18.2147009766461</v>
      </c>
      <c r="H1068">
        <v>26.688985902126</v>
      </c>
      <c r="I1068">
        <v>35.9580764469322</v>
      </c>
      <c r="J1068" s="1">
        <v>35.6</v>
      </c>
      <c r="K1068" s="1">
        <v>35.6</v>
      </c>
      <c r="L1068" s="1">
        <v>2.15</v>
      </c>
      <c r="M1068" s="1">
        <v>0.1</v>
      </c>
      <c r="N1068" s="1">
        <v>0.1</v>
      </c>
      <c r="O1068" s="1">
        <v>0.000162</v>
      </c>
      <c r="P1068">
        <f t="shared" si="32"/>
        <v>-0.1541650767747348</v>
      </c>
      <c r="Q1068">
        <f t="shared" si="33"/>
        <v>-8.833008247502613</v>
      </c>
    </row>
    <row r="1069" spans="1:17" ht="12.75">
      <c r="A1069" t="s">
        <v>1506</v>
      </c>
      <c r="B1069" t="s">
        <v>1507</v>
      </c>
      <c r="C1069">
        <v>30</v>
      </c>
      <c r="D1069">
        <v>27.9</v>
      </c>
      <c r="E1069">
        <v>-22.973831</v>
      </c>
      <c r="F1069">
        <v>0.354987</v>
      </c>
      <c r="G1069">
        <v>24.1170067146664</v>
      </c>
      <c r="H1069">
        <v>26.688985902126</v>
      </c>
      <c r="I1069">
        <v>29.1390501273863</v>
      </c>
      <c r="J1069" s="1">
        <v>0.595</v>
      </c>
      <c r="K1069" s="1">
        <v>0.595</v>
      </c>
      <c r="L1069" s="1">
        <v>0.239</v>
      </c>
      <c r="M1069" s="1">
        <v>0.1</v>
      </c>
      <c r="N1069" s="1">
        <v>0.1</v>
      </c>
      <c r="O1069" s="1">
        <v>0.0183</v>
      </c>
      <c r="P1069">
        <f t="shared" si="32"/>
        <v>-0.13654170415500483</v>
      </c>
      <c r="Q1069">
        <f t="shared" si="33"/>
        <v>-7.8232633756056735</v>
      </c>
    </row>
    <row r="1070" spans="1:17" ht="12.75">
      <c r="A1070" t="s">
        <v>1844</v>
      </c>
      <c r="B1070" t="s">
        <v>1845</v>
      </c>
      <c r="C1070">
        <v>12</v>
      </c>
      <c r="D1070">
        <v>25.8</v>
      </c>
      <c r="E1070">
        <v>-14.306024</v>
      </c>
      <c r="F1070">
        <v>0.300632</v>
      </c>
      <c r="G1070">
        <v>10.9571522839769</v>
      </c>
      <c r="H1070">
        <v>26.688985902126</v>
      </c>
      <c r="I1070">
        <v>47.2289933393633</v>
      </c>
      <c r="J1070" s="1">
        <v>5440</v>
      </c>
      <c r="K1070" s="1">
        <v>5440</v>
      </c>
      <c r="L1070" s="1">
        <v>48.1</v>
      </c>
      <c r="M1070" s="1">
        <v>0.1</v>
      </c>
      <c r="N1070" s="1">
        <v>0.1</v>
      </c>
      <c r="O1070" s="1">
        <v>6.56E-08</v>
      </c>
      <c r="P1070">
        <f t="shared" si="32"/>
        <v>-0.16794286692353902</v>
      </c>
      <c r="Q1070">
        <f t="shared" si="33"/>
        <v>-9.622417474046017</v>
      </c>
    </row>
    <row r="1071" spans="1:17" ht="12.75">
      <c r="A1071" t="s">
        <v>1508</v>
      </c>
      <c r="B1071" t="s">
        <v>1509</v>
      </c>
      <c r="C1071">
        <v>14</v>
      </c>
      <c r="D1071">
        <v>11.4</v>
      </c>
      <c r="E1071">
        <v>-7.560635</v>
      </c>
      <c r="F1071">
        <v>0.490843</v>
      </c>
      <c r="G1071">
        <v>18.3440834244419</v>
      </c>
      <c r="H1071">
        <v>26.688985902126</v>
      </c>
      <c r="I1071">
        <v>30.1283925154529</v>
      </c>
      <c r="J1071" s="1">
        <v>32.5</v>
      </c>
      <c r="K1071" s="1">
        <v>32.5</v>
      </c>
      <c r="L1071" s="1">
        <v>0.541</v>
      </c>
      <c r="M1071" s="1">
        <v>0.1</v>
      </c>
      <c r="N1071" s="1">
        <v>0.1</v>
      </c>
      <c r="O1071" s="1">
        <v>0.00922</v>
      </c>
      <c r="P1071">
        <f t="shared" si="32"/>
        <v>-0.08636715054970859</v>
      </c>
      <c r="Q1071">
        <f t="shared" si="33"/>
        <v>-4.94847321506929</v>
      </c>
    </row>
    <row r="1072" spans="1:17" ht="12.75">
      <c r="A1072" t="s">
        <v>1510</v>
      </c>
      <c r="B1072" t="s">
        <v>1511</v>
      </c>
      <c r="C1072">
        <v>17</v>
      </c>
      <c r="D1072">
        <v>17.9</v>
      </c>
      <c r="E1072">
        <v>-8.955511</v>
      </c>
      <c r="F1072">
        <v>0.453657</v>
      </c>
      <c r="G1072">
        <v>16.9640786283097</v>
      </c>
      <c r="H1072">
        <v>26.688985902126</v>
      </c>
      <c r="I1072">
        <v>31.8228641441452</v>
      </c>
      <c r="J1072" s="1">
        <v>84.6</v>
      </c>
      <c r="K1072" s="1">
        <v>84.6</v>
      </c>
      <c r="L1072" s="1">
        <v>1.03</v>
      </c>
      <c r="M1072" s="1">
        <v>0.1</v>
      </c>
      <c r="N1072" s="1">
        <v>0.1</v>
      </c>
      <c r="O1072" s="1">
        <v>0.00285</v>
      </c>
      <c r="P1072">
        <f t="shared" si="32"/>
        <v>-0.10244432970126502</v>
      </c>
      <c r="Q1072">
        <f t="shared" si="33"/>
        <v>-5.869627726929191</v>
      </c>
    </row>
    <row r="1073" spans="1:17" ht="12.75">
      <c r="A1073" t="s">
        <v>1846</v>
      </c>
      <c r="B1073" t="s">
        <v>1847</v>
      </c>
      <c r="C1073">
        <v>18</v>
      </c>
      <c r="D1073">
        <v>20</v>
      </c>
      <c r="E1073">
        <v>-11.928493</v>
      </c>
      <c r="F1073">
        <v>0.37553</v>
      </c>
      <c r="G1073">
        <v>14.1034781821085</v>
      </c>
      <c r="H1073">
        <v>26.688985902126</v>
      </c>
      <c r="I1073">
        <v>37.3336041234455</v>
      </c>
      <c r="J1073" s="1">
        <v>615</v>
      </c>
      <c r="K1073" s="1">
        <v>615</v>
      </c>
      <c r="L1073" s="1">
        <v>5.45</v>
      </c>
      <c r="M1073" s="1">
        <v>0.1</v>
      </c>
      <c r="N1073" s="1">
        <v>0.1</v>
      </c>
      <c r="O1073" s="1">
        <v>6.25E-05</v>
      </c>
      <c r="P1073">
        <f t="shared" si="32"/>
        <v>-0.13601818826877468</v>
      </c>
      <c r="Q1073">
        <f t="shared" si="33"/>
        <v>-7.793268124816635</v>
      </c>
    </row>
    <row r="1074" spans="1:17" ht="12.75">
      <c r="A1074" t="s">
        <v>1512</v>
      </c>
      <c r="B1074" t="s">
        <v>1513</v>
      </c>
      <c r="C1074">
        <v>26</v>
      </c>
      <c r="D1074">
        <v>32.7</v>
      </c>
      <c r="E1074">
        <v>-19.989452</v>
      </c>
      <c r="F1074">
        <v>0.362392</v>
      </c>
      <c r="G1074">
        <v>21.9014483066309</v>
      </c>
      <c r="H1074">
        <v>26.688985902126</v>
      </c>
      <c r="I1074">
        <v>31.0585715015328</v>
      </c>
      <c r="J1074" s="1">
        <v>2.76</v>
      </c>
      <c r="K1074" s="1">
        <v>2.76</v>
      </c>
      <c r="L1074" s="1">
        <v>0.487</v>
      </c>
      <c r="M1074" s="1">
        <v>0.1</v>
      </c>
      <c r="N1074" s="1">
        <v>0.1</v>
      </c>
      <c r="O1074" s="1">
        <v>0.00484</v>
      </c>
      <c r="P1074">
        <f t="shared" si="32"/>
        <v>-0.1388626531349439</v>
      </c>
      <c r="Q1074">
        <f t="shared" si="33"/>
        <v>-7.956243956621375</v>
      </c>
    </row>
    <row r="1075" spans="1:17" ht="12.75">
      <c r="A1075" t="s">
        <v>1514</v>
      </c>
      <c r="B1075" t="s">
        <v>1515</v>
      </c>
      <c r="C1075">
        <v>50</v>
      </c>
      <c r="D1075">
        <v>17.8</v>
      </c>
      <c r="E1075">
        <v>-25.93755</v>
      </c>
      <c r="F1075">
        <v>0.285815</v>
      </c>
      <c r="G1075">
        <v>18.1997426352594</v>
      </c>
      <c r="H1075">
        <v>26.688985902126</v>
      </c>
      <c r="I1075">
        <v>38.7875180781886</v>
      </c>
      <c r="J1075" s="1">
        <v>35.9</v>
      </c>
      <c r="K1075" s="1">
        <v>35.9</v>
      </c>
      <c r="L1075" s="1">
        <v>3.18</v>
      </c>
      <c r="M1075" s="1">
        <v>0.1</v>
      </c>
      <c r="N1075" s="1">
        <v>0.1</v>
      </c>
      <c r="O1075" s="1">
        <v>2.28E-05</v>
      </c>
      <c r="P1075">
        <f t="shared" si="32"/>
        <v>-0.1732338260152074</v>
      </c>
      <c r="Q1075">
        <f t="shared" si="33"/>
        <v>-9.925567099574987</v>
      </c>
    </row>
    <row r="1076" spans="1:17" ht="12.75">
      <c r="A1076" t="s">
        <v>1516</v>
      </c>
      <c r="B1076" t="s">
        <v>1517</v>
      </c>
      <c r="C1076">
        <v>49</v>
      </c>
      <c r="D1076">
        <v>25</v>
      </c>
      <c r="E1076">
        <v>-16.961514</v>
      </c>
      <c r="F1076">
        <v>0.372416</v>
      </c>
      <c r="G1076">
        <v>19.6948085521214</v>
      </c>
      <c r="H1076">
        <v>26.688985902126</v>
      </c>
      <c r="I1076">
        <v>32.7124939179398</v>
      </c>
      <c r="J1076" s="1">
        <v>12.7</v>
      </c>
      <c r="K1076" s="1">
        <v>12.7</v>
      </c>
      <c r="L1076" s="1">
        <v>0.942</v>
      </c>
      <c r="M1076" s="1">
        <v>0.1</v>
      </c>
      <c r="N1076" s="1">
        <v>0.1</v>
      </c>
      <c r="O1076" s="1">
        <v>0.00154</v>
      </c>
      <c r="P1076">
        <f t="shared" si="32"/>
        <v>-0.1361121644372812</v>
      </c>
      <c r="Q1076">
        <f t="shared" si="33"/>
        <v>-7.798652562646868</v>
      </c>
    </row>
    <row r="1077" spans="1:17" ht="12.75">
      <c r="A1077" t="s">
        <v>1848</v>
      </c>
      <c r="B1077" t="s">
        <v>1849</v>
      </c>
      <c r="C1077">
        <v>19</v>
      </c>
      <c r="D1077">
        <v>25</v>
      </c>
      <c r="E1077">
        <v>-11.709161</v>
      </c>
      <c r="F1077">
        <v>0.398436</v>
      </c>
      <c r="G1077">
        <v>15.8302486635625</v>
      </c>
      <c r="H1077">
        <v>26.688985902126</v>
      </c>
      <c r="I1077">
        <v>34.7208687482343</v>
      </c>
      <c r="J1077" s="1">
        <v>186</v>
      </c>
      <c r="K1077" s="1">
        <v>186</v>
      </c>
      <c r="L1077" s="1">
        <v>2.45</v>
      </c>
      <c r="M1077" s="1">
        <v>0.1</v>
      </c>
      <c r="N1077" s="1">
        <v>0.1</v>
      </c>
      <c r="O1077" s="1">
        <v>0.000382</v>
      </c>
      <c r="P1077">
        <f t="shared" si="32"/>
        <v>-0.12610955351894082</v>
      </c>
      <c r="Q1077">
        <f t="shared" si="33"/>
        <v>-7.225545172914488</v>
      </c>
    </row>
    <row r="1078" spans="1:17" ht="12.75">
      <c r="A1078" t="s">
        <v>1518</v>
      </c>
      <c r="B1078" t="s">
        <v>1519</v>
      </c>
      <c r="C1078">
        <v>35</v>
      </c>
      <c r="D1078">
        <v>20</v>
      </c>
      <c r="E1078">
        <v>-24.999195</v>
      </c>
      <c r="F1078">
        <v>0.328151</v>
      </c>
      <c r="G1078">
        <v>22.4756073498081</v>
      </c>
      <c r="H1078">
        <v>26.688985902126</v>
      </c>
      <c r="I1078">
        <v>31.3754475662804</v>
      </c>
      <c r="J1078" s="1">
        <v>1.86</v>
      </c>
      <c r="K1078" s="1">
        <v>1.86</v>
      </c>
      <c r="L1078" s="1">
        <v>0.465</v>
      </c>
      <c r="M1078" s="1">
        <v>0.1</v>
      </c>
      <c r="N1078" s="1">
        <v>0.1</v>
      </c>
      <c r="O1078" s="1">
        <v>0.00388</v>
      </c>
      <c r="P1078">
        <f t="shared" si="32"/>
        <v>-0.1526793330786768</v>
      </c>
      <c r="Q1078">
        <f t="shared" si="33"/>
        <v>-8.747881404280323</v>
      </c>
    </row>
    <row r="1079" spans="1:17" ht="12.75">
      <c r="A1079" t="s">
        <v>1520</v>
      </c>
      <c r="B1079" t="s">
        <v>1521</v>
      </c>
      <c r="C1079">
        <v>50</v>
      </c>
      <c r="D1079">
        <v>25</v>
      </c>
      <c r="E1079">
        <v>-36.834152</v>
      </c>
      <c r="F1079">
        <v>0.262025</v>
      </c>
      <c r="G1079">
        <v>22.3868525281269</v>
      </c>
      <c r="H1079">
        <v>26.688985902126</v>
      </c>
      <c r="I1079">
        <v>33.7674903347675</v>
      </c>
      <c r="J1079" s="1">
        <v>1.97</v>
      </c>
      <c r="K1079" s="1">
        <v>1.97</v>
      </c>
      <c r="L1079" s="1">
        <v>0.639</v>
      </c>
      <c r="M1079" s="1">
        <v>0.1</v>
      </c>
      <c r="N1079" s="1">
        <v>0.1</v>
      </c>
      <c r="O1079" s="1">
        <v>0.00074</v>
      </c>
      <c r="P1079">
        <f t="shared" si="32"/>
        <v>-0.18081204854254782</v>
      </c>
      <c r="Q1079">
        <f t="shared" si="33"/>
        <v>-10.359767266602558</v>
      </c>
    </row>
    <row r="1080" spans="1:17" ht="12.75">
      <c r="A1080" t="s">
        <v>1522</v>
      </c>
      <c r="B1080" t="s">
        <v>1523</v>
      </c>
      <c r="C1080">
        <v>32</v>
      </c>
      <c r="D1080">
        <v>25</v>
      </c>
      <c r="E1080">
        <v>-33.936462</v>
      </c>
      <c r="F1080">
        <v>0.30163</v>
      </c>
      <c r="G1080">
        <v>26.1450979454342</v>
      </c>
      <c r="H1080">
        <v>26.688985902126</v>
      </c>
      <c r="I1080">
        <v>27.3949550764429</v>
      </c>
      <c r="J1080" s="1">
        <v>0.146</v>
      </c>
      <c r="K1080" s="1">
        <v>0.146</v>
      </c>
      <c r="L1080" s="1">
        <v>0.124</v>
      </c>
      <c r="M1080" s="1">
        <v>0.1</v>
      </c>
      <c r="N1080" s="1">
        <v>0.1</v>
      </c>
      <c r="O1080" s="1">
        <v>0.0613</v>
      </c>
      <c r="P1080">
        <f t="shared" si="32"/>
        <v>-0.0954476300279854</v>
      </c>
      <c r="Q1080">
        <f t="shared" si="33"/>
        <v>-5.468746365129707</v>
      </c>
    </row>
    <row r="1081" spans="1:17" ht="12.75">
      <c r="A1081" t="s">
        <v>1524</v>
      </c>
      <c r="B1081" t="s">
        <v>1525</v>
      </c>
      <c r="C1081">
        <v>32</v>
      </c>
      <c r="D1081">
        <v>26.4</v>
      </c>
      <c r="E1081">
        <v>-31.465183</v>
      </c>
      <c r="F1081">
        <v>0.255231</v>
      </c>
      <c r="G1081">
        <v>18.3388750605292</v>
      </c>
      <c r="H1081">
        <v>26.688985902126</v>
      </c>
      <c r="I1081">
        <v>41.0158061148312</v>
      </c>
      <c r="J1081" s="1">
        <v>32.6</v>
      </c>
      <c r="K1081" s="1">
        <v>32.6</v>
      </c>
      <c r="L1081" s="1">
        <v>3.87</v>
      </c>
      <c r="M1081" s="1">
        <v>0.1</v>
      </c>
      <c r="N1081" s="1">
        <v>0.1</v>
      </c>
      <c r="O1081" s="1">
        <v>4.87E-06</v>
      </c>
      <c r="P1081">
        <f t="shared" si="32"/>
        <v>-0.1860486848527074</v>
      </c>
      <c r="Q1081">
        <f t="shared" si="33"/>
        <v>-10.659804426019662</v>
      </c>
    </row>
    <row r="1082" spans="1:17" ht="12.75">
      <c r="A1082" t="s">
        <v>1526</v>
      </c>
      <c r="B1082" t="s">
        <v>1527</v>
      </c>
      <c r="C1082">
        <v>30</v>
      </c>
      <c r="D1082">
        <v>25</v>
      </c>
      <c r="E1082">
        <v>-35.974865</v>
      </c>
      <c r="F1082">
        <v>0.271468</v>
      </c>
      <c r="G1082">
        <v>23.1598454513494</v>
      </c>
      <c r="H1082">
        <v>26.688985902126</v>
      </c>
      <c r="I1082">
        <v>32.1709029460101</v>
      </c>
      <c r="J1082" s="1">
        <v>1.15</v>
      </c>
      <c r="K1082" s="1">
        <v>1.15</v>
      </c>
      <c r="L1082" s="1">
        <v>0.443</v>
      </c>
      <c r="M1082" s="1">
        <v>0.1</v>
      </c>
      <c r="N1082" s="1">
        <v>0.1</v>
      </c>
      <c r="O1082" s="1">
        <v>0.00224</v>
      </c>
      <c r="P1082">
        <f t="shared" si="32"/>
        <v>-0.17547180309653287</v>
      </c>
      <c r="Q1082">
        <f t="shared" si="33"/>
        <v>-10.053793740981943</v>
      </c>
    </row>
    <row r="1083" spans="1:17" ht="12.75">
      <c r="A1083" t="s">
        <v>1528</v>
      </c>
      <c r="B1083" t="s">
        <v>1529</v>
      </c>
      <c r="C1083">
        <v>24</v>
      </c>
      <c r="D1083">
        <v>25</v>
      </c>
      <c r="E1083">
        <v>-11.957986</v>
      </c>
      <c r="F1083">
        <v>0.420931</v>
      </c>
      <c r="G1083">
        <v>18.4907708080107</v>
      </c>
      <c r="H1083">
        <v>26.688985902126</v>
      </c>
      <c r="I1083">
        <v>31.990773613256</v>
      </c>
      <c r="J1083" s="1">
        <v>29.4</v>
      </c>
      <c r="K1083" s="1">
        <v>29.4</v>
      </c>
      <c r="L1083" s="1">
        <v>0.932</v>
      </c>
      <c r="M1083" s="1">
        <v>0.1</v>
      </c>
      <c r="N1083" s="1">
        <v>0.1</v>
      </c>
      <c r="O1083" s="1">
        <v>0.00254</v>
      </c>
      <c r="P1083">
        <f t="shared" si="32"/>
        <v>-0.11597868216507132</v>
      </c>
      <c r="Q1083">
        <f t="shared" si="33"/>
        <v>-6.645089001547779</v>
      </c>
    </row>
    <row r="1084" spans="1:17" ht="12.75">
      <c r="A1084" t="s">
        <v>1850</v>
      </c>
      <c r="B1084" t="s">
        <v>1851</v>
      </c>
      <c r="C1084">
        <v>33</v>
      </c>
      <c r="D1084">
        <v>25</v>
      </c>
      <c r="E1084">
        <v>-19.716978</v>
      </c>
      <c r="F1084">
        <v>0.31184</v>
      </c>
      <c r="G1084">
        <v>16.1249059367068</v>
      </c>
      <c r="H1084">
        <v>26.688985902126</v>
      </c>
      <c r="I1084">
        <v>39.6063779927125</v>
      </c>
      <c r="J1084" s="1">
        <v>151</v>
      </c>
      <c r="K1084" s="1">
        <v>151</v>
      </c>
      <c r="L1084" s="1">
        <v>5.62</v>
      </c>
      <c r="M1084" s="1">
        <v>0.1</v>
      </c>
      <c r="N1084" s="1">
        <v>0.1</v>
      </c>
      <c r="O1084" s="1">
        <v>1.29E-05</v>
      </c>
      <c r="P1084">
        <f t="shared" si="32"/>
        <v>-0.16272972483544013</v>
      </c>
      <c r="Q1084">
        <f t="shared" si="33"/>
        <v>-9.323726434395933</v>
      </c>
    </row>
    <row r="1085" spans="1:17" ht="12.75">
      <c r="A1085" t="s">
        <v>1530</v>
      </c>
      <c r="B1085" t="s">
        <v>1531</v>
      </c>
      <c r="C1085">
        <v>42</v>
      </c>
      <c r="D1085">
        <v>25</v>
      </c>
      <c r="E1085">
        <v>-29.919895</v>
      </c>
      <c r="F1085">
        <v>0.281458</v>
      </c>
      <c r="G1085">
        <v>20.4552225430267</v>
      </c>
      <c r="H1085">
        <v>26.688985902126</v>
      </c>
      <c r="I1085">
        <v>35.8071240677382</v>
      </c>
      <c r="J1085" s="1">
        <v>7.53</v>
      </c>
      <c r="K1085" s="1">
        <v>7.53</v>
      </c>
      <c r="L1085" s="1">
        <v>1.3</v>
      </c>
      <c r="M1085" s="1">
        <v>0.1</v>
      </c>
      <c r="N1085" s="1">
        <v>0.1</v>
      </c>
      <c r="O1085" s="1">
        <v>0.00018</v>
      </c>
      <c r="P1085">
        <f t="shared" si="32"/>
        <v>-0.1742071947822439</v>
      </c>
      <c r="Q1085">
        <f t="shared" si="33"/>
        <v>-9.981337021836032</v>
      </c>
    </row>
    <row r="1086" spans="1:17" ht="12.75">
      <c r="A1086" t="s">
        <v>1532</v>
      </c>
      <c r="B1086" t="s">
        <v>1533</v>
      </c>
      <c r="C1086">
        <v>26</v>
      </c>
      <c r="D1086">
        <v>25</v>
      </c>
      <c r="E1086">
        <v>-21.937397</v>
      </c>
      <c r="F1086">
        <v>0.31703</v>
      </c>
      <c r="G1086">
        <v>18.4910802547121</v>
      </c>
      <c r="H1086">
        <v>26.688985902126</v>
      </c>
      <c r="I1086">
        <v>36.4147946940588</v>
      </c>
      <c r="J1086" s="1">
        <v>29.4</v>
      </c>
      <c r="K1086" s="1">
        <v>29.4</v>
      </c>
      <c r="L1086" s="1">
        <v>2.18</v>
      </c>
      <c r="M1086" s="1">
        <v>0.1</v>
      </c>
      <c r="N1086" s="1">
        <v>0.1</v>
      </c>
      <c r="O1086" s="1">
        <v>0.000118</v>
      </c>
      <c r="P1086">
        <f t="shared" si="32"/>
        <v>-0.1600124138559259</v>
      </c>
      <c r="Q1086">
        <f t="shared" si="33"/>
        <v>-9.16803598364521</v>
      </c>
    </row>
    <row r="1087" spans="1:17" ht="12.75">
      <c r="A1087" t="s">
        <v>1534</v>
      </c>
      <c r="B1087" t="s">
        <v>1535</v>
      </c>
      <c r="C1087">
        <v>29</v>
      </c>
      <c r="D1087">
        <v>25</v>
      </c>
      <c r="E1087">
        <v>-26.598532</v>
      </c>
      <c r="F1087">
        <v>0.292495</v>
      </c>
      <c r="G1087">
        <v>19.4181836386536</v>
      </c>
      <c r="H1087">
        <v>26.688985902126</v>
      </c>
      <c r="I1087">
        <v>36.6483451526606</v>
      </c>
      <c r="J1087" s="1">
        <v>15.4</v>
      </c>
      <c r="K1087" s="1">
        <v>15.4</v>
      </c>
      <c r="L1087" s="1">
        <v>1.84</v>
      </c>
      <c r="M1087" s="1">
        <v>0.1</v>
      </c>
      <c r="N1087" s="1">
        <v>0.1</v>
      </c>
      <c r="O1087" s="1">
        <v>0.0001</v>
      </c>
      <c r="P1087">
        <f t="shared" si="32"/>
        <v>-0.17013766921118514</v>
      </c>
      <c r="Q1087">
        <f t="shared" si="33"/>
        <v>-9.748170381993798</v>
      </c>
    </row>
    <row r="1088" spans="1:17" ht="12.75">
      <c r="A1088" t="s">
        <v>1536</v>
      </c>
      <c r="B1088" t="s">
        <v>1537</v>
      </c>
      <c r="C1088">
        <v>27</v>
      </c>
      <c r="D1088">
        <v>25</v>
      </c>
      <c r="E1088">
        <v>-7.966588</v>
      </c>
      <c r="F1088">
        <v>0.505191</v>
      </c>
      <c r="G1088">
        <v>21.4126960141351</v>
      </c>
      <c r="H1088">
        <v>26.688985902126</v>
      </c>
      <c r="I1088">
        <v>28.6520281922272</v>
      </c>
      <c r="J1088" s="1">
        <v>3.88</v>
      </c>
      <c r="K1088" s="1">
        <v>3.88</v>
      </c>
      <c r="L1088" s="1">
        <v>0.27</v>
      </c>
      <c r="M1088" s="1">
        <v>0.1</v>
      </c>
      <c r="N1088" s="1">
        <v>0.1</v>
      </c>
      <c r="O1088" s="1">
        <v>0.0256</v>
      </c>
      <c r="P1088">
        <f t="shared" si="32"/>
        <v>-0.0791670086753527</v>
      </c>
      <c r="Q1088">
        <f t="shared" si="33"/>
        <v>-4.535935473773284</v>
      </c>
    </row>
    <row r="1089" spans="1:17" ht="12.75">
      <c r="A1089" t="s">
        <v>1538</v>
      </c>
      <c r="B1089" t="s">
        <v>1539</v>
      </c>
      <c r="C1089">
        <v>39</v>
      </c>
      <c r="D1089">
        <v>25</v>
      </c>
      <c r="E1089">
        <v>-22.861961</v>
      </c>
      <c r="F1089">
        <v>0.326265</v>
      </c>
      <c r="G1089">
        <v>20.3309348365756</v>
      </c>
      <c r="H1089">
        <v>26.688985902126</v>
      </c>
      <c r="I1089">
        <v>33.8385595362741</v>
      </c>
      <c r="J1089" s="1">
        <v>8.2</v>
      </c>
      <c r="K1089" s="1">
        <v>8.2</v>
      </c>
      <c r="L1089" s="1">
        <v>1.03</v>
      </c>
      <c r="M1089" s="1">
        <v>0.1</v>
      </c>
      <c r="N1089" s="1">
        <v>0.1</v>
      </c>
      <c r="O1089" s="1">
        <v>0.000704</v>
      </c>
      <c r="P1089">
        <f t="shared" si="32"/>
        <v>-0.15537999301640612</v>
      </c>
      <c r="Q1089">
        <f t="shared" si="33"/>
        <v>-8.902617820612276</v>
      </c>
    </row>
    <row r="1090" spans="1:17" ht="12.75">
      <c r="A1090" t="s">
        <v>1540</v>
      </c>
      <c r="B1090" t="s">
        <v>1541</v>
      </c>
      <c r="C1090">
        <v>8</v>
      </c>
      <c r="D1090">
        <v>11.9</v>
      </c>
      <c r="E1090">
        <v>-5.966401</v>
      </c>
      <c r="F1090">
        <v>0.560903</v>
      </c>
      <c r="G1090">
        <v>25.306007462355</v>
      </c>
      <c r="H1090">
        <v>26.688985902126</v>
      </c>
      <c r="I1090">
        <v>27.0150509315594</v>
      </c>
      <c r="J1090" s="1">
        <v>0.261</v>
      </c>
      <c r="K1090" s="1">
        <v>0.261</v>
      </c>
      <c r="L1090" s="1">
        <v>0.12</v>
      </c>
      <c r="M1090" s="1">
        <v>0.1</v>
      </c>
      <c r="N1090" s="1">
        <v>0.1</v>
      </c>
      <c r="O1090" s="1">
        <v>0.0798</v>
      </c>
      <c r="P1090">
        <f t="shared" si="32"/>
        <v>-0.04165008232483269</v>
      </c>
      <c r="Q1090">
        <f t="shared" si="33"/>
        <v>-2.3863739335853413</v>
      </c>
    </row>
    <row r="1091" spans="1:17" ht="12.75">
      <c r="A1091" t="s">
        <v>1542</v>
      </c>
      <c r="B1091" t="s">
        <v>1543</v>
      </c>
      <c r="C1091">
        <v>35</v>
      </c>
      <c r="D1091">
        <v>17.4</v>
      </c>
      <c r="E1091">
        <v>-26.933239</v>
      </c>
      <c r="F1091">
        <v>0.335626</v>
      </c>
      <c r="G1091">
        <v>25.2838034895064</v>
      </c>
      <c r="H1091">
        <v>26.688985902126</v>
      </c>
      <c r="I1091">
        <v>28.1858379867873</v>
      </c>
      <c r="J1091" s="1">
        <v>0.265</v>
      </c>
      <c r="K1091" s="1">
        <v>0.265</v>
      </c>
      <c r="L1091" s="1">
        <v>0.165</v>
      </c>
      <c r="M1091" s="1">
        <v>0.1</v>
      </c>
      <c r="N1091" s="1">
        <v>0.1</v>
      </c>
      <c r="O1091" s="1">
        <v>0.0354</v>
      </c>
      <c r="P1091">
        <f aca="true" t="shared" si="34" ref="P1091:P1154">ATAN(LOG10(O1091)/(I1091-G1091))-ATAN(LOG10(0.1)/(I1091-G1091))</f>
        <v>-0.13179855768961846</v>
      </c>
      <c r="Q1091">
        <f aca="true" t="shared" si="35" ref="Q1091:Q1154">DEGREES(P1091)</f>
        <v>-7.55150110152664</v>
      </c>
    </row>
    <row r="1092" spans="1:17" ht="12.75">
      <c r="A1092" t="s">
        <v>1544</v>
      </c>
      <c r="B1092" t="s">
        <v>1545</v>
      </c>
      <c r="C1092">
        <v>29</v>
      </c>
      <c r="D1092">
        <v>25</v>
      </c>
      <c r="E1092">
        <v>-32.46941</v>
      </c>
      <c r="F1092">
        <v>0.288949</v>
      </c>
      <c r="G1092">
        <v>23.2113948090832</v>
      </c>
      <c r="H1092">
        <v>26.688985902126</v>
      </c>
      <c r="I1092">
        <v>31.5536367410078</v>
      </c>
      <c r="J1092" s="1">
        <v>1.11</v>
      </c>
      <c r="K1092" s="1">
        <v>1.11</v>
      </c>
      <c r="L1092" s="1">
        <v>0.408</v>
      </c>
      <c r="M1092" s="1">
        <v>0.1</v>
      </c>
      <c r="N1092" s="1">
        <v>0.1</v>
      </c>
      <c r="O1092" s="1">
        <v>0.00343</v>
      </c>
      <c r="P1092">
        <f t="shared" si="34"/>
        <v>-0.16797362924384115</v>
      </c>
      <c r="Q1092">
        <f t="shared" si="35"/>
        <v>-9.62418002516736</v>
      </c>
    </row>
    <row r="1093" spans="1:17" ht="12.75">
      <c r="A1093" t="s">
        <v>1546</v>
      </c>
      <c r="B1093" t="s">
        <v>1547</v>
      </c>
      <c r="C1093">
        <v>38</v>
      </c>
      <c r="D1093">
        <v>28.5</v>
      </c>
      <c r="E1093">
        <v>-27.956665</v>
      </c>
      <c r="F1093">
        <v>0.301265</v>
      </c>
      <c r="G1093">
        <v>21.4920838431352</v>
      </c>
      <c r="H1093">
        <v>26.688985902126</v>
      </c>
      <c r="I1093">
        <v>33.4490586412045</v>
      </c>
      <c r="J1093" s="1">
        <v>3.67</v>
      </c>
      <c r="K1093" s="1">
        <v>3.67</v>
      </c>
      <c r="L1093" s="1">
        <v>0.766</v>
      </c>
      <c r="M1093" s="1">
        <v>0.1</v>
      </c>
      <c r="N1093" s="1">
        <v>0.1</v>
      </c>
      <c r="O1093" s="1">
        <v>0.000923</v>
      </c>
      <c r="P1093">
        <f t="shared" si="34"/>
        <v>-0.1651221847986466</v>
      </c>
      <c r="Q1093">
        <f t="shared" si="35"/>
        <v>-9.46080429294169</v>
      </c>
    </row>
    <row r="1094" spans="1:17" ht="12.75">
      <c r="A1094" t="s">
        <v>1548</v>
      </c>
      <c r="B1094" t="s">
        <v>2449</v>
      </c>
      <c r="C1094">
        <v>45</v>
      </c>
      <c r="D1094">
        <v>7.7</v>
      </c>
      <c r="E1094">
        <v>-35.975655</v>
      </c>
      <c r="F1094">
        <v>0.294943</v>
      </c>
      <c r="G1094">
        <v>26.6465500129717</v>
      </c>
      <c r="H1094">
        <v>26.688985902126</v>
      </c>
      <c r="I1094">
        <v>26.7462788406657</v>
      </c>
      <c r="J1094" s="1">
        <v>0.103</v>
      </c>
      <c r="K1094" s="1">
        <v>0.103</v>
      </c>
      <c r="L1094" s="1">
        <v>0.102</v>
      </c>
      <c r="M1094" s="1">
        <v>0.1</v>
      </c>
      <c r="N1094" s="1">
        <v>0.1</v>
      </c>
      <c r="O1094" s="1">
        <v>0.0961</v>
      </c>
      <c r="P1094">
        <f t="shared" si="34"/>
        <v>-0.0016773140775749873</v>
      </c>
      <c r="Q1094">
        <f t="shared" si="35"/>
        <v>-0.09610301756292552</v>
      </c>
    </row>
    <row r="1095" spans="1:17" ht="12.75">
      <c r="A1095" t="s">
        <v>1549</v>
      </c>
      <c r="B1095" t="s">
        <v>1550</v>
      </c>
      <c r="C1095">
        <v>39</v>
      </c>
      <c r="D1095">
        <v>25</v>
      </c>
      <c r="E1095">
        <v>-30.958063</v>
      </c>
      <c r="F1095">
        <v>0.283875</v>
      </c>
      <c r="G1095">
        <v>21.4728011127006</v>
      </c>
      <c r="H1095">
        <v>26.688985902126</v>
      </c>
      <c r="I1095">
        <v>34.2093357944253</v>
      </c>
      <c r="J1095" s="1">
        <v>3.72</v>
      </c>
      <c r="K1095" s="1">
        <v>3.72</v>
      </c>
      <c r="L1095" s="1">
        <v>0.846</v>
      </c>
      <c r="M1095" s="1">
        <v>0.1</v>
      </c>
      <c r="N1095" s="1">
        <v>0.1</v>
      </c>
      <c r="O1095" s="1">
        <v>0.000545</v>
      </c>
      <c r="P1095">
        <f t="shared" si="34"/>
        <v>-0.1724889215730447</v>
      </c>
      <c r="Q1095">
        <f t="shared" si="35"/>
        <v>-9.882887218898519</v>
      </c>
    </row>
    <row r="1096" spans="1:17" ht="12.75">
      <c r="A1096" t="s">
        <v>1551</v>
      </c>
      <c r="B1096" t="s">
        <v>1552</v>
      </c>
      <c r="C1096">
        <v>46</v>
      </c>
      <c r="D1096">
        <v>25</v>
      </c>
      <c r="E1096">
        <v>-39.817886</v>
      </c>
      <c r="F1096">
        <v>0.236522</v>
      </c>
      <c r="G1096">
        <v>20.6248065885093</v>
      </c>
      <c r="H1096">
        <v>26.688985902126</v>
      </c>
      <c r="I1096">
        <v>38.3963830014775</v>
      </c>
      <c r="J1096" s="1">
        <v>6.69</v>
      </c>
      <c r="K1096" s="1">
        <v>6.69</v>
      </c>
      <c r="L1096" s="1">
        <v>1.59</v>
      </c>
      <c r="M1096" s="1">
        <v>0.1</v>
      </c>
      <c r="N1096" s="1">
        <v>0.1</v>
      </c>
      <c r="O1096" s="1">
        <v>2.99E-05</v>
      </c>
      <c r="P1096">
        <f t="shared" si="34"/>
        <v>-0.19307639257264414</v>
      </c>
      <c r="Q1096">
        <f t="shared" si="35"/>
        <v>-11.062462418023545</v>
      </c>
    </row>
    <row r="1097" spans="1:17" ht="12.75">
      <c r="A1097" t="s">
        <v>1553</v>
      </c>
      <c r="B1097" t="s">
        <v>1554</v>
      </c>
      <c r="C1097">
        <v>45</v>
      </c>
      <c r="D1097">
        <v>25</v>
      </c>
      <c r="E1097">
        <v>-44.785698</v>
      </c>
      <c r="F1097">
        <v>0.236392</v>
      </c>
      <c r="G1097">
        <v>23.1786768321647</v>
      </c>
      <c r="H1097">
        <v>26.688985902126</v>
      </c>
      <c r="I1097">
        <v>33.471583687906</v>
      </c>
      <c r="J1097" s="1">
        <v>1.14</v>
      </c>
      <c r="K1097" s="1">
        <v>1.14</v>
      </c>
      <c r="L1097" s="1">
        <v>0.497</v>
      </c>
      <c r="M1097" s="1">
        <v>0.1</v>
      </c>
      <c r="N1097" s="1">
        <v>0.1</v>
      </c>
      <c r="O1097" s="1">
        <v>0.000908</v>
      </c>
      <c r="P1097">
        <f t="shared" si="34"/>
        <v>-0.19050511454482344</v>
      </c>
      <c r="Q1097">
        <f t="shared" si="35"/>
        <v>-10.915139039074695</v>
      </c>
    </row>
    <row r="1098" spans="1:17" ht="12.75">
      <c r="A1098" t="s">
        <v>1555</v>
      </c>
      <c r="B1098" t="s">
        <v>1556</v>
      </c>
      <c r="C1098">
        <v>28</v>
      </c>
      <c r="D1098">
        <v>22</v>
      </c>
      <c r="E1098">
        <v>-21.958584</v>
      </c>
      <c r="F1098">
        <v>0.334737</v>
      </c>
      <c r="G1098">
        <v>20.5082080004662</v>
      </c>
      <c r="H1098">
        <v>26.688985902126</v>
      </c>
      <c r="I1098">
        <v>33.3068791330491</v>
      </c>
      <c r="J1098" s="1">
        <v>7.25</v>
      </c>
      <c r="K1098" s="1">
        <v>7.25</v>
      </c>
      <c r="L1098" s="1">
        <v>0.916</v>
      </c>
      <c r="M1098" s="1">
        <v>0.1</v>
      </c>
      <c r="N1098" s="1">
        <v>0.1</v>
      </c>
      <c r="O1098" s="1">
        <v>0.00102</v>
      </c>
      <c r="P1098">
        <f t="shared" si="34"/>
        <v>-0.1516309020015667</v>
      </c>
      <c r="Q1098">
        <f t="shared" si="35"/>
        <v>-8.68781072845156</v>
      </c>
    </row>
    <row r="1099" spans="1:17" ht="12.75">
      <c r="A1099" t="s">
        <v>1557</v>
      </c>
      <c r="B1099" t="s">
        <v>1558</v>
      </c>
      <c r="C1099">
        <v>39</v>
      </c>
      <c r="D1099">
        <v>27.1</v>
      </c>
      <c r="E1099">
        <v>-37.940754</v>
      </c>
      <c r="F1099">
        <v>0.249874</v>
      </c>
      <c r="G1099">
        <v>21.3872807577041</v>
      </c>
      <c r="H1099">
        <v>26.688985902126</v>
      </c>
      <c r="I1099">
        <v>36.0941409181086</v>
      </c>
      <c r="J1099" s="1">
        <v>3.94</v>
      </c>
      <c r="K1099" s="1">
        <v>3.94</v>
      </c>
      <c r="L1099" s="1">
        <v>1.05</v>
      </c>
      <c r="M1099" s="1">
        <v>0.1</v>
      </c>
      <c r="N1099" s="1">
        <v>0.1</v>
      </c>
      <c r="O1099" s="1">
        <v>0.000147</v>
      </c>
      <c r="P1099">
        <f t="shared" si="34"/>
        <v>-0.18704377519379883</v>
      </c>
      <c r="Q1099">
        <f t="shared" si="35"/>
        <v>-10.716818902798435</v>
      </c>
    </row>
    <row r="1100" spans="1:17" ht="12.75">
      <c r="A1100" t="s">
        <v>1852</v>
      </c>
      <c r="B1100" t="s">
        <v>1853</v>
      </c>
      <c r="C1100">
        <v>31</v>
      </c>
      <c r="D1100">
        <v>25</v>
      </c>
      <c r="E1100">
        <v>-18.943253</v>
      </c>
      <c r="F1100">
        <v>0.313212</v>
      </c>
      <c r="G1100">
        <v>15.6164905547615</v>
      </c>
      <c r="H1100">
        <v>26.688985902126</v>
      </c>
      <c r="I1100">
        <v>40.1202417983074</v>
      </c>
      <c r="J1100" s="1">
        <v>215</v>
      </c>
      <c r="K1100" s="1">
        <v>215</v>
      </c>
      <c r="L1100" s="1">
        <v>6.71</v>
      </c>
      <c r="M1100" s="1">
        <v>0.1</v>
      </c>
      <c r="N1100" s="1">
        <v>0.1</v>
      </c>
      <c r="O1100" s="1">
        <v>9.05E-06</v>
      </c>
      <c r="P1100">
        <f t="shared" si="34"/>
        <v>-0.1621975369811132</v>
      </c>
      <c r="Q1100">
        <f t="shared" si="35"/>
        <v>-9.293234316434878</v>
      </c>
    </row>
    <row r="1101" spans="1:17" ht="12.75">
      <c r="A1101" t="s">
        <v>1854</v>
      </c>
      <c r="B1101" t="s">
        <v>1855</v>
      </c>
      <c r="C1101">
        <v>17</v>
      </c>
      <c r="D1101">
        <v>29</v>
      </c>
      <c r="E1101">
        <v>-13.922729</v>
      </c>
      <c r="F1101">
        <v>0.364144</v>
      </c>
      <c r="G1101">
        <v>15.40981524965</v>
      </c>
      <c r="H1101">
        <v>26.688985902126</v>
      </c>
      <c r="I1101">
        <v>36.8796879909911</v>
      </c>
      <c r="J1101" s="1">
        <v>249</v>
      </c>
      <c r="K1101" s="1">
        <v>249</v>
      </c>
      <c r="L1101" s="1">
        <v>4.09</v>
      </c>
      <c r="M1101" s="1">
        <v>0.1</v>
      </c>
      <c r="N1101" s="1">
        <v>0.1</v>
      </c>
      <c r="O1101" s="1">
        <v>8.56E-05</v>
      </c>
      <c r="P1101">
        <f t="shared" si="34"/>
        <v>-0.14069044508627546</v>
      </c>
      <c r="Q1101">
        <f t="shared" si="35"/>
        <v>-8.060968721260656</v>
      </c>
    </row>
    <row r="1102" spans="1:17" ht="12.75">
      <c r="A1102" t="s">
        <v>1559</v>
      </c>
      <c r="B1102" t="s">
        <v>1560</v>
      </c>
      <c r="C1102">
        <v>44</v>
      </c>
      <c r="D1102">
        <v>22.6</v>
      </c>
      <c r="E1102">
        <v>-35.951538</v>
      </c>
      <c r="F1102">
        <v>0.239742</v>
      </c>
      <c r="G1102">
        <v>19.0096937413719</v>
      </c>
      <c r="H1102">
        <v>26.688985902126</v>
      </c>
      <c r="I1102">
        <v>41.212226933835</v>
      </c>
      <c r="J1102" s="1">
        <v>20.5</v>
      </c>
      <c r="K1102" s="1">
        <v>20.5</v>
      </c>
      <c r="L1102" s="1">
        <v>3.25</v>
      </c>
      <c r="M1102" s="1">
        <v>0.1</v>
      </c>
      <c r="N1102" s="1">
        <v>0.1</v>
      </c>
      <c r="O1102" s="1">
        <v>4.25E-06</v>
      </c>
      <c r="P1102">
        <f t="shared" si="34"/>
        <v>-0.19236605620133868</v>
      </c>
      <c r="Q1102">
        <f t="shared" si="35"/>
        <v>-11.021763141913103</v>
      </c>
    </row>
    <row r="1103" spans="1:17" ht="12.75">
      <c r="A1103" t="s">
        <v>1561</v>
      </c>
      <c r="B1103" t="s">
        <v>1562</v>
      </c>
      <c r="C1103">
        <v>38</v>
      </c>
      <c r="D1103">
        <v>25</v>
      </c>
      <c r="E1103">
        <v>-34.8866</v>
      </c>
      <c r="F1103">
        <v>0.260112</v>
      </c>
      <c r="G1103">
        <v>20.9553950962278</v>
      </c>
      <c r="H1103">
        <v>26.688985902126</v>
      </c>
      <c r="I1103">
        <v>36.2342838222284</v>
      </c>
      <c r="J1103" s="1">
        <v>5.32</v>
      </c>
      <c r="K1103" s="1">
        <v>5.32</v>
      </c>
      <c r="L1103" s="1">
        <v>1.2</v>
      </c>
      <c r="M1103" s="1">
        <v>0.1</v>
      </c>
      <c r="N1103" s="1">
        <v>0.1</v>
      </c>
      <c r="O1103" s="1">
        <v>0.000134</v>
      </c>
      <c r="P1103">
        <f t="shared" si="34"/>
        <v>-0.18289484839597617</v>
      </c>
      <c r="Q1103">
        <f t="shared" si="35"/>
        <v>-10.479102907774468</v>
      </c>
    </row>
    <row r="1104" spans="1:17" ht="12.75">
      <c r="A1104" t="s">
        <v>1563</v>
      </c>
      <c r="B1104" t="s">
        <v>1564</v>
      </c>
      <c r="C1104">
        <v>40</v>
      </c>
      <c r="D1104">
        <v>25.6</v>
      </c>
      <c r="E1104">
        <v>-28.931217</v>
      </c>
      <c r="F1104">
        <v>0.284857</v>
      </c>
      <c r="G1104">
        <v>20.1848099057063</v>
      </c>
      <c r="H1104">
        <v>26.688985902126</v>
      </c>
      <c r="I1104">
        <v>36.0115273691658</v>
      </c>
      <c r="J1104" s="1">
        <v>9.08</v>
      </c>
      <c r="K1104" s="1">
        <v>9.08</v>
      </c>
      <c r="L1104" s="1">
        <v>1.42</v>
      </c>
      <c r="M1104" s="1">
        <v>0.1</v>
      </c>
      <c r="N1104" s="1">
        <v>0.1</v>
      </c>
      <c r="O1104" s="1">
        <v>0.000156</v>
      </c>
      <c r="P1104">
        <f t="shared" si="34"/>
        <v>-0.17295012353803701</v>
      </c>
      <c r="Q1104">
        <f t="shared" si="35"/>
        <v>-9.909312144995718</v>
      </c>
    </row>
    <row r="1105" spans="1:17" ht="12.75">
      <c r="A1105" t="s">
        <v>1856</v>
      </c>
      <c r="B1105" t="s">
        <v>1857</v>
      </c>
      <c r="C1105">
        <v>19</v>
      </c>
      <c r="D1105">
        <v>27.6</v>
      </c>
      <c r="E1105">
        <v>-14.226832</v>
      </c>
      <c r="F1105">
        <v>0.246663</v>
      </c>
      <c r="G1105">
        <v>7.85970301840257</v>
      </c>
      <c r="H1105">
        <v>26.688985902126</v>
      </c>
      <c r="I1105">
        <v>60.7718314913524</v>
      </c>
      <c r="J1105" s="1">
        <v>46500</v>
      </c>
      <c r="K1105" s="1">
        <v>46400</v>
      </c>
      <c r="L1105" s="1">
        <v>448</v>
      </c>
      <c r="M1105" s="1">
        <v>0.1</v>
      </c>
      <c r="N1105" s="1">
        <v>0.1</v>
      </c>
      <c r="O1105" s="1">
        <v>5.5E-12</v>
      </c>
      <c r="P1105">
        <f t="shared" si="34"/>
        <v>-0.19077425448237006</v>
      </c>
      <c r="Q1105">
        <f t="shared" si="35"/>
        <v>-10.930559621594533</v>
      </c>
    </row>
    <row r="1106" spans="1:17" ht="12.75">
      <c r="A1106" t="s">
        <v>1565</v>
      </c>
      <c r="B1106" t="s">
        <v>1566</v>
      </c>
      <c r="C1106">
        <v>35</v>
      </c>
      <c r="D1106">
        <v>25</v>
      </c>
      <c r="E1106">
        <v>-34.949562</v>
      </c>
      <c r="F1106">
        <v>0.275618</v>
      </c>
      <c r="G1106">
        <v>23.0707908041244</v>
      </c>
      <c r="H1106">
        <v>26.688985902126</v>
      </c>
      <c r="I1106">
        <v>32.1701302289817</v>
      </c>
      <c r="J1106" s="1">
        <v>1.23</v>
      </c>
      <c r="K1106" s="1">
        <v>1.23</v>
      </c>
      <c r="L1106" s="1">
        <v>0.453</v>
      </c>
      <c r="M1106" s="1">
        <v>0.1</v>
      </c>
      <c r="N1106" s="1">
        <v>0.1</v>
      </c>
      <c r="O1106" s="1">
        <v>0.00224</v>
      </c>
      <c r="P1106">
        <f t="shared" si="34"/>
        <v>-0.1739076096927767</v>
      </c>
      <c r="Q1106">
        <f t="shared" si="35"/>
        <v>-9.964172060604511</v>
      </c>
    </row>
    <row r="1107" spans="1:17" ht="12.75">
      <c r="A1107" t="s">
        <v>1567</v>
      </c>
      <c r="B1107" t="s">
        <v>1568</v>
      </c>
      <c r="C1107">
        <v>47</v>
      </c>
      <c r="D1107">
        <v>25</v>
      </c>
      <c r="E1107">
        <v>-21.922941</v>
      </c>
      <c r="F1107">
        <v>0.323357</v>
      </c>
      <c r="G1107">
        <v>19.1701586618735</v>
      </c>
      <c r="H1107">
        <v>26.688985902126</v>
      </c>
      <c r="I1107">
        <v>35.2874961724362</v>
      </c>
      <c r="J1107" s="1">
        <v>18.3</v>
      </c>
      <c r="K1107" s="1">
        <v>18.3</v>
      </c>
      <c r="L1107" s="1">
        <v>1.61</v>
      </c>
      <c r="M1107" s="1">
        <v>0.1</v>
      </c>
      <c r="N1107" s="1">
        <v>0.1</v>
      </c>
      <c r="O1107" s="1">
        <v>0.000258</v>
      </c>
      <c r="P1107">
        <f t="shared" si="34"/>
        <v>-0.15710243522517903</v>
      </c>
      <c r="Q1107">
        <f t="shared" si="35"/>
        <v>-9.001306489630155</v>
      </c>
    </row>
    <row r="1108" spans="1:17" ht="12.75">
      <c r="A1108" t="s">
        <v>1569</v>
      </c>
      <c r="B1108" t="s">
        <v>1570</v>
      </c>
      <c r="C1108">
        <v>56</v>
      </c>
      <c r="D1108">
        <v>20</v>
      </c>
      <c r="E1108">
        <v>-22.945301</v>
      </c>
      <c r="F1108">
        <v>0.309631</v>
      </c>
      <c r="G1108">
        <v>18.5248415948399</v>
      </c>
      <c r="H1108">
        <v>26.688985902126</v>
      </c>
      <c r="I1108">
        <v>36.8012855264378</v>
      </c>
      <c r="J1108" s="1">
        <v>28.7</v>
      </c>
      <c r="K1108" s="1">
        <v>28.7</v>
      </c>
      <c r="L1108" s="1">
        <v>2.29</v>
      </c>
      <c r="M1108" s="1">
        <v>0.1</v>
      </c>
      <c r="N1108" s="1">
        <v>0.1</v>
      </c>
      <c r="O1108" s="1">
        <v>9.03E-05</v>
      </c>
      <c r="P1108">
        <f t="shared" si="34"/>
        <v>-0.1631154034950938</v>
      </c>
      <c r="Q1108">
        <f t="shared" si="35"/>
        <v>-9.345824193842352</v>
      </c>
    </row>
    <row r="1109" spans="1:17" ht="12.75">
      <c r="A1109" t="s">
        <v>1571</v>
      </c>
      <c r="B1109" t="s">
        <v>1572</v>
      </c>
      <c r="C1109">
        <v>37</v>
      </c>
      <c r="D1109">
        <v>25</v>
      </c>
      <c r="E1109">
        <v>-30.976158</v>
      </c>
      <c r="F1109">
        <v>0.302175</v>
      </c>
      <c r="G1109">
        <v>23.9408863572964</v>
      </c>
      <c r="H1109">
        <v>26.688985902126</v>
      </c>
      <c r="I1109">
        <v>30.2446423069991</v>
      </c>
      <c r="J1109" s="1">
        <v>0.672</v>
      </c>
      <c r="K1109" s="1">
        <v>0.672</v>
      </c>
      <c r="L1109" s="1">
        <v>0.293</v>
      </c>
      <c r="M1109" s="1">
        <v>0.1</v>
      </c>
      <c r="N1109" s="1">
        <v>0.1</v>
      </c>
      <c r="O1109" s="1">
        <v>0.0085</v>
      </c>
      <c r="P1109">
        <f t="shared" si="34"/>
        <v>-0.16004061374939285</v>
      </c>
      <c r="Q1109">
        <f t="shared" si="35"/>
        <v>-9.169651718523584</v>
      </c>
    </row>
    <row r="1110" spans="1:17" ht="12.75">
      <c r="A1110" t="s">
        <v>1573</v>
      </c>
      <c r="B1110" t="s">
        <v>1574</v>
      </c>
      <c r="C1110">
        <v>38</v>
      </c>
      <c r="D1110">
        <v>25</v>
      </c>
      <c r="E1110">
        <v>-24.951523</v>
      </c>
      <c r="F1110">
        <v>0.317316</v>
      </c>
      <c r="G1110">
        <v>21.066686006392</v>
      </c>
      <c r="H1110">
        <v>26.688985902126</v>
      </c>
      <c r="I1110">
        <v>33.3480752956027</v>
      </c>
      <c r="J1110" s="1">
        <v>4.93</v>
      </c>
      <c r="K1110" s="1">
        <v>4.93</v>
      </c>
      <c r="L1110" s="1">
        <v>0.827</v>
      </c>
      <c r="M1110" s="1">
        <v>0.1</v>
      </c>
      <c r="N1110" s="1">
        <v>0.1</v>
      </c>
      <c r="O1110" s="1">
        <v>0.000989</v>
      </c>
      <c r="P1110">
        <f t="shared" si="34"/>
        <v>-0.1587047151970694</v>
      </c>
      <c r="Q1110">
        <f t="shared" si="35"/>
        <v>-9.093110369617815</v>
      </c>
    </row>
    <row r="1111" spans="1:17" ht="12.75">
      <c r="A1111" t="s">
        <v>1575</v>
      </c>
      <c r="B1111" t="s">
        <v>1576</v>
      </c>
      <c r="C1111">
        <v>44</v>
      </c>
      <c r="D1111">
        <v>16</v>
      </c>
      <c r="E1111">
        <v>-24.765554</v>
      </c>
      <c r="F1111">
        <v>0.30244</v>
      </c>
      <c r="G1111">
        <v>19.1706078732044</v>
      </c>
      <c r="H1111">
        <v>26.688985902126</v>
      </c>
      <c r="I1111">
        <v>36.4016042223498</v>
      </c>
      <c r="J1111" s="1">
        <v>18.3</v>
      </c>
      <c r="K1111" s="1">
        <v>18.3</v>
      </c>
      <c r="L1111" s="1">
        <v>1.89</v>
      </c>
      <c r="M1111" s="1">
        <v>0.1</v>
      </c>
      <c r="N1111" s="1">
        <v>0.1</v>
      </c>
      <c r="O1111" s="1">
        <v>0.000119</v>
      </c>
      <c r="P1111">
        <f t="shared" si="34"/>
        <v>-0.1659656249458626</v>
      </c>
      <c r="Q1111">
        <f t="shared" si="35"/>
        <v>-9.509129853649059</v>
      </c>
    </row>
    <row r="1112" spans="1:17" ht="12.75">
      <c r="A1112" t="s">
        <v>1577</v>
      </c>
      <c r="B1112" t="s">
        <v>1578</v>
      </c>
      <c r="C1112">
        <v>37</v>
      </c>
      <c r="D1112">
        <v>30.7</v>
      </c>
      <c r="E1112">
        <v>-36.978321</v>
      </c>
      <c r="F1112">
        <v>0.280078</v>
      </c>
      <c r="G1112">
        <v>25.0728320495821</v>
      </c>
      <c r="H1112">
        <v>26.688985902126</v>
      </c>
      <c r="I1112">
        <v>29.0725481606176</v>
      </c>
      <c r="J1112" s="1">
        <v>0.307</v>
      </c>
      <c r="K1112" s="1">
        <v>0.307</v>
      </c>
      <c r="L1112" s="1">
        <v>0.195</v>
      </c>
      <c r="M1112" s="1">
        <v>0.1</v>
      </c>
      <c r="N1112" s="1">
        <v>0.1</v>
      </c>
      <c r="O1112" s="1">
        <v>0.0192</v>
      </c>
      <c r="P1112">
        <f t="shared" si="34"/>
        <v>-0.16043168894864782</v>
      </c>
      <c r="Q1112">
        <f t="shared" si="35"/>
        <v>-9.192058676913131</v>
      </c>
    </row>
    <row r="1113" spans="1:17" ht="12.75">
      <c r="A1113" t="s">
        <v>1579</v>
      </c>
      <c r="B1113" t="s">
        <v>1580</v>
      </c>
      <c r="C1113">
        <v>28</v>
      </c>
      <c r="D1113">
        <v>14.3</v>
      </c>
      <c r="E1113">
        <v>-25.943926</v>
      </c>
      <c r="F1113">
        <v>0.308059</v>
      </c>
      <c r="G1113">
        <v>20.7543630344943</v>
      </c>
      <c r="H1113">
        <v>26.688985902126</v>
      </c>
      <c r="I1113">
        <v>34.1075424939166</v>
      </c>
      <c r="J1113" s="1">
        <v>6.12</v>
      </c>
      <c r="K1113" s="1">
        <v>6.12</v>
      </c>
      <c r="L1113" s="1">
        <v>0.983</v>
      </c>
      <c r="M1113" s="1">
        <v>0.1</v>
      </c>
      <c r="N1113" s="1">
        <v>0.1</v>
      </c>
      <c r="O1113" s="1">
        <v>0.000585</v>
      </c>
      <c r="P1113">
        <f t="shared" si="34"/>
        <v>-0.16278344470477296</v>
      </c>
      <c r="Q1113">
        <f t="shared" si="35"/>
        <v>-9.3268043561847</v>
      </c>
    </row>
    <row r="1114" spans="1:17" ht="12.75">
      <c r="A1114" t="s">
        <v>1858</v>
      </c>
      <c r="B1114" t="s">
        <v>1859</v>
      </c>
      <c r="C1114">
        <v>24</v>
      </c>
      <c r="D1114">
        <v>24.9</v>
      </c>
      <c r="E1114">
        <v>-18.941933</v>
      </c>
      <c r="F1114">
        <v>0.323217</v>
      </c>
      <c r="G1114">
        <v>16.5500277625196</v>
      </c>
      <c r="H1114">
        <v>26.688985902126</v>
      </c>
      <c r="I1114">
        <v>38.2932846177846</v>
      </c>
      <c r="J1114" s="1">
        <v>113</v>
      </c>
      <c r="K1114" s="1">
        <v>113</v>
      </c>
      <c r="L1114" s="1">
        <v>4.26</v>
      </c>
      <c r="M1114" s="1">
        <v>0.1</v>
      </c>
      <c r="N1114" s="1">
        <v>0.1</v>
      </c>
      <c r="O1114" s="1">
        <v>3.21E-05</v>
      </c>
      <c r="P1114">
        <f t="shared" si="34"/>
        <v>-0.15783372092701514</v>
      </c>
      <c r="Q1114">
        <f t="shared" si="35"/>
        <v>-9.043206073963628</v>
      </c>
    </row>
    <row r="1115" spans="1:17" ht="12.75">
      <c r="A1115" t="s">
        <v>1860</v>
      </c>
      <c r="B1115" t="s">
        <v>1861</v>
      </c>
      <c r="C1115">
        <v>43</v>
      </c>
      <c r="D1115">
        <v>25</v>
      </c>
      <c r="E1115">
        <v>-11.947201</v>
      </c>
      <c r="F1115">
        <v>0.360518</v>
      </c>
      <c r="G1115">
        <v>12.9488970356339</v>
      </c>
      <c r="H1115">
        <v>26.688985902126</v>
      </c>
      <c r="I1115">
        <v>39.3661740125305</v>
      </c>
      <c r="J1115" s="1">
        <v>1370</v>
      </c>
      <c r="K1115" s="1">
        <v>1370</v>
      </c>
      <c r="L1115" s="1">
        <v>9.66</v>
      </c>
      <c r="M1115" s="1">
        <v>0.1</v>
      </c>
      <c r="N1115" s="1">
        <v>0.1</v>
      </c>
      <c r="O1115" s="1">
        <v>1.53E-05</v>
      </c>
      <c r="P1115">
        <f t="shared" si="34"/>
        <v>-0.14246335631313814</v>
      </c>
      <c r="Q1115">
        <f t="shared" si="35"/>
        <v>-8.162549052011247</v>
      </c>
    </row>
    <row r="1116" spans="1:17" ht="12.75">
      <c r="A1116" t="s">
        <v>1581</v>
      </c>
      <c r="B1116" t="s">
        <v>1582</v>
      </c>
      <c r="C1116">
        <v>17</v>
      </c>
      <c r="D1116">
        <v>21.2</v>
      </c>
      <c r="E1116">
        <v>-8.923716</v>
      </c>
      <c r="F1116">
        <v>0.493639</v>
      </c>
      <c r="G1116">
        <v>22.0797675070794</v>
      </c>
      <c r="H1116">
        <v>26.688985902126</v>
      </c>
      <c r="I1116">
        <v>28.551838672073</v>
      </c>
      <c r="J1116" s="1">
        <v>2.44</v>
      </c>
      <c r="K1116" s="1">
        <v>2.44</v>
      </c>
      <c r="L1116" s="1">
        <v>0.251</v>
      </c>
      <c r="M1116" s="1">
        <v>0.1</v>
      </c>
      <c r="N1116" s="1">
        <v>0.1</v>
      </c>
      <c r="O1116" s="1">
        <v>0.0275</v>
      </c>
      <c r="P1116">
        <f t="shared" si="34"/>
        <v>-0.08332365155353791</v>
      </c>
      <c r="Q1116">
        <f t="shared" si="35"/>
        <v>-4.774093567636408</v>
      </c>
    </row>
    <row r="1117" spans="1:17" ht="12.75">
      <c r="A1117" t="s">
        <v>1583</v>
      </c>
      <c r="B1117" t="s">
        <v>1584</v>
      </c>
      <c r="C1117">
        <v>46</v>
      </c>
      <c r="D1117">
        <v>25</v>
      </c>
      <c r="E1117">
        <v>-38.894444</v>
      </c>
      <c r="F1117">
        <v>0.24347</v>
      </c>
      <c r="G1117">
        <v>21.0587298845991</v>
      </c>
      <c r="H1117">
        <v>26.688985902126</v>
      </c>
      <c r="I1117">
        <v>37.0877933712058</v>
      </c>
      <c r="J1117" s="1">
        <v>4.95</v>
      </c>
      <c r="K1117" s="1">
        <v>4.95</v>
      </c>
      <c r="L1117" s="1">
        <v>1.26</v>
      </c>
      <c r="M1117" s="1">
        <v>0.1</v>
      </c>
      <c r="N1117" s="1">
        <v>0.1</v>
      </c>
      <c r="O1117" s="1">
        <v>7.41E-05</v>
      </c>
      <c r="P1117">
        <f t="shared" si="34"/>
        <v>-0.18987685144025074</v>
      </c>
      <c r="Q1117">
        <f t="shared" si="35"/>
        <v>-10.879142214758893</v>
      </c>
    </row>
    <row r="1118" spans="1:17" ht="12.75">
      <c r="A1118" t="s">
        <v>1585</v>
      </c>
      <c r="B1118" t="s">
        <v>1586</v>
      </c>
      <c r="C1118">
        <v>40</v>
      </c>
      <c r="D1118">
        <v>25</v>
      </c>
      <c r="E1118">
        <v>-18.936502</v>
      </c>
      <c r="F1118">
        <v>0.343575</v>
      </c>
      <c r="G1118">
        <v>18.6116316928553</v>
      </c>
      <c r="H1118">
        <v>26.688985902126</v>
      </c>
      <c r="I1118">
        <v>34.9073321927307</v>
      </c>
      <c r="J1118" s="1">
        <v>27</v>
      </c>
      <c r="K1118" s="1">
        <v>27</v>
      </c>
      <c r="L1118" s="1">
        <v>1.68</v>
      </c>
      <c r="M1118" s="1">
        <v>0.1</v>
      </c>
      <c r="N1118" s="1">
        <v>0.1</v>
      </c>
      <c r="O1118" s="1">
        <v>0.000336</v>
      </c>
      <c r="P1118">
        <f t="shared" si="34"/>
        <v>-0.14873183131891615</v>
      </c>
      <c r="Q1118">
        <f t="shared" si="35"/>
        <v>-8.521706213825572</v>
      </c>
    </row>
    <row r="1119" spans="1:17" ht="12.75">
      <c r="A1119" t="s">
        <v>1587</v>
      </c>
      <c r="B1119" t="s">
        <v>1588</v>
      </c>
      <c r="C1119">
        <v>45</v>
      </c>
      <c r="D1119">
        <v>25</v>
      </c>
      <c r="E1119">
        <v>-24.941511</v>
      </c>
      <c r="F1119">
        <v>0.325211</v>
      </c>
      <c r="G1119">
        <v>22.045273507696</v>
      </c>
      <c r="H1119">
        <v>26.688985902126</v>
      </c>
      <c r="I1119">
        <v>31.9427743801608</v>
      </c>
      <c r="J1119" s="1">
        <v>2.5</v>
      </c>
      <c r="K1119" s="1">
        <v>2.5</v>
      </c>
      <c r="L1119" s="1">
        <v>0.552</v>
      </c>
      <c r="M1119" s="1">
        <v>0.1</v>
      </c>
      <c r="N1119" s="1">
        <v>0.1</v>
      </c>
      <c r="O1119" s="1">
        <v>0.00262</v>
      </c>
      <c r="P1119">
        <f t="shared" si="34"/>
        <v>-0.15446408072115098</v>
      </c>
      <c r="Q1119">
        <f t="shared" si="35"/>
        <v>-8.850139911690016</v>
      </c>
    </row>
    <row r="1120" spans="1:17" ht="12.75">
      <c r="A1120" t="s">
        <v>1589</v>
      </c>
      <c r="B1120" t="s">
        <v>1590</v>
      </c>
      <c r="C1120">
        <v>52</v>
      </c>
      <c r="D1120">
        <v>25</v>
      </c>
      <c r="E1120">
        <v>-30.943588</v>
      </c>
      <c r="F1120">
        <v>0.293715</v>
      </c>
      <c r="G1120">
        <v>22.75378998427</v>
      </c>
      <c r="H1120">
        <v>26.688985902126</v>
      </c>
      <c r="I1120">
        <v>32.0405814593993</v>
      </c>
      <c r="J1120" s="1">
        <v>1.53</v>
      </c>
      <c r="K1120" s="1">
        <v>1.53</v>
      </c>
      <c r="L1120" s="1">
        <v>0.482</v>
      </c>
      <c r="M1120" s="1">
        <v>0.1</v>
      </c>
      <c r="N1120" s="1">
        <v>0.1</v>
      </c>
      <c r="O1120" s="1">
        <v>0.00245</v>
      </c>
      <c r="P1120">
        <f t="shared" si="34"/>
        <v>-0.16679355147663966</v>
      </c>
      <c r="Q1120">
        <f t="shared" si="35"/>
        <v>-9.556566549609492</v>
      </c>
    </row>
    <row r="1121" spans="1:17" ht="12.75">
      <c r="A1121" t="s">
        <v>1862</v>
      </c>
      <c r="B1121" t="s">
        <v>1863</v>
      </c>
      <c r="C1121">
        <v>20</v>
      </c>
      <c r="D1121">
        <v>25</v>
      </c>
      <c r="E1121">
        <v>-10.946524</v>
      </c>
      <c r="F1121">
        <v>0.415042</v>
      </c>
      <c r="G1121">
        <v>16.3365069462584</v>
      </c>
      <c r="H1121">
        <v>26.688985902126</v>
      </c>
      <c r="I1121">
        <v>33.6258212873865</v>
      </c>
      <c r="J1121" s="1">
        <v>131</v>
      </c>
      <c r="K1121" s="1">
        <v>131</v>
      </c>
      <c r="L1121" s="1">
        <v>1.78</v>
      </c>
      <c r="M1121" s="1">
        <v>0.1</v>
      </c>
      <c r="N1121" s="1">
        <v>0.1</v>
      </c>
      <c r="O1121" s="1">
        <v>0.000816</v>
      </c>
      <c r="P1121">
        <f t="shared" si="34"/>
        <v>-0.11898628668852754</v>
      </c>
      <c r="Q1121">
        <f t="shared" si="35"/>
        <v>-6.817412047186276</v>
      </c>
    </row>
    <row r="1122" spans="1:17" ht="12.75">
      <c r="A1122" t="s">
        <v>1591</v>
      </c>
      <c r="B1122" t="s">
        <v>1592</v>
      </c>
      <c r="C1122">
        <v>40</v>
      </c>
      <c r="D1122">
        <v>25</v>
      </c>
      <c r="E1122">
        <v>-33.927677</v>
      </c>
      <c r="F1122">
        <v>0.28362</v>
      </c>
      <c r="G1122">
        <v>23.4967743473903</v>
      </c>
      <c r="H1122">
        <v>26.688985902126</v>
      </c>
      <c r="I1122">
        <v>31.2983131726517</v>
      </c>
      <c r="J1122" s="1">
        <v>0.914</v>
      </c>
      <c r="K1122" s="1">
        <v>0.914</v>
      </c>
      <c r="L1122" s="1">
        <v>0.37</v>
      </c>
      <c r="M1122" s="1">
        <v>0.1</v>
      </c>
      <c r="N1122" s="1">
        <v>0.1</v>
      </c>
      <c r="O1122" s="1">
        <v>0.0041</v>
      </c>
      <c r="P1122">
        <f t="shared" si="34"/>
        <v>-0.16946115658595823</v>
      </c>
      <c r="Q1122">
        <f t="shared" si="35"/>
        <v>-9.709409063780981</v>
      </c>
    </row>
    <row r="1123" spans="1:17" ht="12.75">
      <c r="A1123" t="s">
        <v>1864</v>
      </c>
      <c r="B1123" t="s">
        <v>1865</v>
      </c>
      <c r="C1123">
        <v>29</v>
      </c>
      <c r="D1123">
        <v>25</v>
      </c>
      <c r="E1123">
        <v>-15.699489</v>
      </c>
      <c r="F1123">
        <v>0.339919</v>
      </c>
      <c r="G1123">
        <v>15.1079525787874</v>
      </c>
      <c r="H1123">
        <v>26.688985902126</v>
      </c>
      <c r="I1123">
        <v>38.7234627407602</v>
      </c>
      <c r="J1123" s="1">
        <v>306</v>
      </c>
      <c r="K1123" s="1">
        <v>306</v>
      </c>
      <c r="L1123" s="1">
        <v>5.98</v>
      </c>
      <c r="M1123" s="1">
        <v>0.1</v>
      </c>
      <c r="N1123" s="1">
        <v>0.1</v>
      </c>
      <c r="O1123" s="1">
        <v>2.38E-05</v>
      </c>
      <c r="P1123">
        <f t="shared" si="34"/>
        <v>-0.1510139466529524</v>
      </c>
      <c r="Q1123">
        <f t="shared" si="35"/>
        <v>-8.652461790827937</v>
      </c>
    </row>
    <row r="1124" spans="1:17" ht="12.75">
      <c r="A1124" t="s">
        <v>1593</v>
      </c>
      <c r="B1124" t="s">
        <v>1594</v>
      </c>
      <c r="C1124">
        <v>38</v>
      </c>
      <c r="D1124">
        <v>25</v>
      </c>
      <c r="E1124">
        <v>-20.963545</v>
      </c>
      <c r="F1124">
        <v>0.345722</v>
      </c>
      <c r="G1124">
        <v>20.8607755281557</v>
      </c>
      <c r="H1124">
        <v>26.688985902126</v>
      </c>
      <c r="I1124">
        <v>32.5459086441634</v>
      </c>
      <c r="J1124" s="1">
        <v>5.68</v>
      </c>
      <c r="K1124" s="1">
        <v>5.68</v>
      </c>
      <c r="L1124" s="1">
        <v>0.758</v>
      </c>
      <c r="M1124" s="1">
        <v>0.1</v>
      </c>
      <c r="N1124" s="1">
        <v>0.1</v>
      </c>
      <c r="O1124" s="1">
        <v>0.00173</v>
      </c>
      <c r="P1124">
        <f t="shared" si="34"/>
        <v>-0.14673409686480057</v>
      </c>
      <c r="Q1124">
        <f t="shared" si="35"/>
        <v>-8.407244461016878</v>
      </c>
    </row>
    <row r="1125" spans="1:17" ht="12.75">
      <c r="A1125" t="s">
        <v>1595</v>
      </c>
      <c r="B1125" t="s">
        <v>1596</v>
      </c>
      <c r="C1125">
        <v>48</v>
      </c>
      <c r="D1125">
        <v>25</v>
      </c>
      <c r="E1125">
        <v>-45.68412</v>
      </c>
      <c r="F1125">
        <v>0.226721</v>
      </c>
      <c r="G1125">
        <v>22.2061921097262</v>
      </c>
      <c r="H1125">
        <v>26.688985902126</v>
      </c>
      <c r="I1125">
        <v>35.9113005069996</v>
      </c>
      <c r="J1125" s="1">
        <v>2.24</v>
      </c>
      <c r="K1125" s="1">
        <v>2.24</v>
      </c>
      <c r="L1125" s="1">
        <v>0.809</v>
      </c>
      <c r="M1125" s="1">
        <v>0.1</v>
      </c>
      <c r="N1125" s="1">
        <v>0.1</v>
      </c>
      <c r="O1125" s="1">
        <v>0.000167</v>
      </c>
      <c r="P1125">
        <f t="shared" si="34"/>
        <v>-0.19609807893717854</v>
      </c>
      <c r="Q1125">
        <f t="shared" si="35"/>
        <v>-11.235592293723593</v>
      </c>
    </row>
    <row r="1126" spans="1:17" ht="12.75">
      <c r="A1126" t="s">
        <v>1597</v>
      </c>
      <c r="B1126" t="s">
        <v>1598</v>
      </c>
      <c r="C1126">
        <v>44</v>
      </c>
      <c r="D1126">
        <v>25</v>
      </c>
      <c r="E1126">
        <v>-35.954208</v>
      </c>
      <c r="F1126">
        <v>0.291032</v>
      </c>
      <c r="G1126">
        <v>26.0219597978995</v>
      </c>
      <c r="H1126">
        <v>26.688985902126</v>
      </c>
      <c r="I1126">
        <v>27.6106073219146</v>
      </c>
      <c r="J1126" s="1">
        <v>0.159</v>
      </c>
      <c r="K1126" s="1">
        <v>0.159</v>
      </c>
      <c r="L1126" s="1">
        <v>0.131</v>
      </c>
      <c r="M1126" s="1">
        <v>0.1</v>
      </c>
      <c r="N1126" s="1">
        <v>0.1</v>
      </c>
      <c r="O1126" s="1">
        <v>0.0528</v>
      </c>
      <c r="P1126">
        <f t="shared" si="34"/>
        <v>-0.1154063901351291</v>
      </c>
      <c r="Q1126">
        <f t="shared" si="35"/>
        <v>-6.612299083583116</v>
      </c>
    </row>
    <row r="1127" spans="1:17" ht="12.75">
      <c r="A1127" t="s">
        <v>1599</v>
      </c>
      <c r="B1127" t="s">
        <v>1600</v>
      </c>
      <c r="C1127">
        <v>34</v>
      </c>
      <c r="D1127">
        <v>19.4</v>
      </c>
      <c r="E1127">
        <v>-18.983007</v>
      </c>
      <c r="F1127">
        <v>0.360279</v>
      </c>
      <c r="G1127">
        <v>20.5462077133604</v>
      </c>
      <c r="H1127">
        <v>26.688985902126</v>
      </c>
      <c r="I1127">
        <v>32.3644080110538</v>
      </c>
      <c r="J1127" s="1">
        <v>7.07</v>
      </c>
      <c r="K1127" s="1">
        <v>7.07</v>
      </c>
      <c r="L1127" s="1">
        <v>0.773</v>
      </c>
      <c r="M1127" s="1">
        <v>0.1</v>
      </c>
      <c r="N1127" s="1">
        <v>0.1</v>
      </c>
      <c r="O1127" s="1">
        <v>0.00196</v>
      </c>
      <c r="P1127">
        <f t="shared" si="34"/>
        <v>-0.14081487979177443</v>
      </c>
      <c r="Q1127">
        <f t="shared" si="35"/>
        <v>-8.068098304710698</v>
      </c>
    </row>
    <row r="1128" spans="1:17" ht="12.75">
      <c r="A1128" t="s">
        <v>1601</v>
      </c>
      <c r="B1128" t="s">
        <v>1602</v>
      </c>
      <c r="C1128">
        <v>50</v>
      </c>
      <c r="D1128">
        <v>25</v>
      </c>
      <c r="E1128">
        <v>-35.929314</v>
      </c>
      <c r="F1128">
        <v>0.250832</v>
      </c>
      <c r="G1128">
        <v>20.3751127823356</v>
      </c>
      <c r="H1128">
        <v>26.688985902126</v>
      </c>
      <c r="I1128">
        <v>37.8228202283579</v>
      </c>
      <c r="J1128" s="1">
        <v>7.96</v>
      </c>
      <c r="K1128" s="1">
        <v>7.96</v>
      </c>
      <c r="L1128" s="1">
        <v>1.63</v>
      </c>
      <c r="M1128" s="1">
        <v>0.1</v>
      </c>
      <c r="N1128" s="1">
        <v>0.1</v>
      </c>
      <c r="O1128" s="1">
        <v>4.45E-05</v>
      </c>
      <c r="P1128">
        <f t="shared" si="34"/>
        <v>-0.18717219821571052</v>
      </c>
      <c r="Q1128">
        <f t="shared" si="35"/>
        <v>-10.724176999946291</v>
      </c>
    </row>
    <row r="1129" spans="1:17" ht="12.75">
      <c r="A1129" t="s">
        <v>1603</v>
      </c>
      <c r="B1129" t="s">
        <v>1604</v>
      </c>
      <c r="C1129">
        <v>42</v>
      </c>
      <c r="D1129">
        <v>25</v>
      </c>
      <c r="E1129">
        <v>-30.972664</v>
      </c>
      <c r="F1129">
        <v>0.304577</v>
      </c>
      <c r="G1129">
        <v>24.277624879845</v>
      </c>
      <c r="H1129">
        <v>26.688985902126</v>
      </c>
      <c r="I1129">
        <v>29.7653278141142</v>
      </c>
      <c r="J1129" s="1">
        <v>0.532</v>
      </c>
      <c r="K1129" s="1">
        <v>0.532</v>
      </c>
      <c r="L1129" s="1">
        <v>0.255</v>
      </c>
      <c r="M1129" s="1">
        <v>0.1</v>
      </c>
      <c r="N1129" s="1">
        <v>0.1</v>
      </c>
      <c r="O1129" s="1">
        <v>0.0119</v>
      </c>
      <c r="P1129">
        <f t="shared" si="34"/>
        <v>-0.1570367395364635</v>
      </c>
      <c r="Q1129">
        <f t="shared" si="35"/>
        <v>-8.997542403934549</v>
      </c>
    </row>
    <row r="1130" spans="1:17" ht="12.75">
      <c r="A1130" t="s">
        <v>1605</v>
      </c>
      <c r="B1130" t="s">
        <v>1606</v>
      </c>
      <c r="C1130">
        <v>24</v>
      </c>
      <c r="D1130">
        <v>25</v>
      </c>
      <c r="E1130">
        <v>-14.950393</v>
      </c>
      <c r="F1130">
        <v>0.371182</v>
      </c>
      <c r="G1130">
        <v>17.2357668145199</v>
      </c>
      <c r="H1130">
        <v>26.688985902126</v>
      </c>
      <c r="I1130">
        <v>34.8887568854133</v>
      </c>
      <c r="J1130" s="1">
        <v>70.1</v>
      </c>
      <c r="K1130" s="1">
        <v>70.1</v>
      </c>
      <c r="L1130" s="1">
        <v>2.1</v>
      </c>
      <c r="M1130" s="1">
        <v>0.1</v>
      </c>
      <c r="N1130" s="1">
        <v>0.1</v>
      </c>
      <c r="O1130" s="1">
        <v>0.00034</v>
      </c>
      <c r="P1130">
        <f t="shared" si="34"/>
        <v>-0.13742487382611115</v>
      </c>
      <c r="Q1130">
        <f t="shared" si="35"/>
        <v>-7.873865270354023</v>
      </c>
    </row>
    <row r="1131" spans="1:17" ht="12.75">
      <c r="A1131" t="s">
        <v>1607</v>
      </c>
      <c r="B1131" t="s">
        <v>1608</v>
      </c>
      <c r="C1131">
        <v>42</v>
      </c>
      <c r="D1131">
        <v>25</v>
      </c>
      <c r="E1131">
        <v>-30.981293</v>
      </c>
      <c r="F1131">
        <v>0.285116</v>
      </c>
      <c r="G1131">
        <v>21.648498339921</v>
      </c>
      <c r="H1131">
        <v>26.688985902126</v>
      </c>
      <c r="I1131">
        <v>33.9024572376839</v>
      </c>
      <c r="J1131" s="1">
        <v>3.29</v>
      </c>
      <c r="K1131" s="1">
        <v>3.29</v>
      </c>
      <c r="L1131" s="1">
        <v>0.782</v>
      </c>
      <c r="M1131" s="1">
        <v>0.1</v>
      </c>
      <c r="N1131" s="1">
        <v>0.1</v>
      </c>
      <c r="O1131" s="1">
        <v>0.000674</v>
      </c>
      <c r="P1131">
        <f t="shared" si="34"/>
        <v>-0.1718190568703662</v>
      </c>
      <c r="Q1131">
        <f t="shared" si="35"/>
        <v>-9.844506798590254</v>
      </c>
    </row>
    <row r="1132" spans="1:17" ht="12.75">
      <c r="A1132" t="s">
        <v>1609</v>
      </c>
      <c r="B1132" t="s">
        <v>1610</v>
      </c>
      <c r="C1132">
        <v>44</v>
      </c>
      <c r="D1132">
        <v>25</v>
      </c>
      <c r="E1132">
        <v>-28.998934</v>
      </c>
      <c r="F1132">
        <v>0.31699</v>
      </c>
      <c r="G1132">
        <v>24.4375823823868</v>
      </c>
      <c r="H1132">
        <v>26.688985902126</v>
      </c>
      <c r="I1132">
        <v>29.3606209789188</v>
      </c>
      <c r="J1132" s="1">
        <v>0.476</v>
      </c>
      <c r="K1132" s="1">
        <v>0.476</v>
      </c>
      <c r="L1132" s="1">
        <v>0.233</v>
      </c>
      <c r="M1132" s="1">
        <v>0.1</v>
      </c>
      <c r="N1132" s="1">
        <v>0.1</v>
      </c>
      <c r="O1132" s="1">
        <v>0.0157</v>
      </c>
      <c r="P1132">
        <f t="shared" si="34"/>
        <v>-0.15086318386510733</v>
      </c>
      <c r="Q1132">
        <f t="shared" si="35"/>
        <v>-8.643823719376789</v>
      </c>
    </row>
    <row r="1133" spans="1:17" ht="12.75">
      <c r="A1133" t="s">
        <v>1611</v>
      </c>
      <c r="B1133" t="s">
        <v>1612</v>
      </c>
      <c r="C1133">
        <v>33</v>
      </c>
      <c r="D1133">
        <v>20.7</v>
      </c>
      <c r="E1133">
        <v>-26.683964</v>
      </c>
      <c r="F1133">
        <v>0.277889</v>
      </c>
      <c r="G1133">
        <v>17.8567946861328</v>
      </c>
      <c r="H1133">
        <v>26.688985902126</v>
      </c>
      <c r="I1133">
        <v>39.8872041022547</v>
      </c>
      <c r="J1133" s="1">
        <v>45.6</v>
      </c>
      <c r="K1133" s="1">
        <v>45.6</v>
      </c>
      <c r="L1133" s="1">
        <v>3.92</v>
      </c>
      <c r="M1133" s="1">
        <v>0.1</v>
      </c>
      <c r="N1133" s="1">
        <v>0.1</v>
      </c>
      <c r="O1133" s="1">
        <v>1.06E-05</v>
      </c>
      <c r="P1133">
        <f t="shared" si="34"/>
        <v>-0.17672493110961446</v>
      </c>
      <c r="Q1133">
        <f t="shared" si="35"/>
        <v>-10.125592687321133</v>
      </c>
    </row>
    <row r="1134" spans="1:17" ht="12.75">
      <c r="A1134" t="s">
        <v>1613</v>
      </c>
      <c r="B1134" t="s">
        <v>1614</v>
      </c>
      <c r="C1134">
        <v>38</v>
      </c>
      <c r="D1134">
        <v>25</v>
      </c>
      <c r="E1134">
        <v>-26.946598</v>
      </c>
      <c r="F1134">
        <v>0.299538</v>
      </c>
      <c r="G1134">
        <v>20.5064578530448</v>
      </c>
      <c r="H1134">
        <v>26.688985902126</v>
      </c>
      <c r="I1134">
        <v>34.8131631413826</v>
      </c>
      <c r="J1134" s="1">
        <v>7.26</v>
      </c>
      <c r="K1134" s="1">
        <v>7.26</v>
      </c>
      <c r="L1134" s="1">
        <v>1.14</v>
      </c>
      <c r="M1134" s="1">
        <v>0.1</v>
      </c>
      <c r="N1134" s="1">
        <v>0.1</v>
      </c>
      <c r="O1134" s="1">
        <v>0.000358</v>
      </c>
      <c r="P1134">
        <f t="shared" si="34"/>
        <v>-0.16658766007279133</v>
      </c>
      <c r="Q1134">
        <f t="shared" si="35"/>
        <v>-9.54476984113096</v>
      </c>
    </row>
    <row r="1135" spans="1:17" ht="12.75">
      <c r="A1135" t="s">
        <v>1615</v>
      </c>
      <c r="B1135" t="s">
        <v>1616</v>
      </c>
      <c r="C1135">
        <v>43</v>
      </c>
      <c r="D1135">
        <v>15</v>
      </c>
      <c r="E1135">
        <v>-29.931271</v>
      </c>
      <c r="F1135">
        <v>0.258239</v>
      </c>
      <c r="G1135">
        <v>17.7725364508374</v>
      </c>
      <c r="H1135">
        <v>26.688985902126</v>
      </c>
      <c r="I1135">
        <v>41.7054505361253</v>
      </c>
      <c r="J1135" s="1">
        <v>48.3</v>
      </c>
      <c r="K1135" s="1">
        <v>48.3</v>
      </c>
      <c r="L1135" s="1">
        <v>4.83</v>
      </c>
      <c r="M1135" s="1">
        <v>0.1</v>
      </c>
      <c r="N1135" s="1">
        <v>0.1</v>
      </c>
      <c r="O1135" s="1">
        <v>3.02E-06</v>
      </c>
      <c r="P1135">
        <f t="shared" si="34"/>
        <v>-0.1849211722821067</v>
      </c>
      <c r="Q1135">
        <f t="shared" si="35"/>
        <v>-10.595202714376295</v>
      </c>
    </row>
    <row r="1136" spans="1:17" ht="12.75">
      <c r="A1136" t="s">
        <v>1617</v>
      </c>
      <c r="B1136" t="s">
        <v>1618</v>
      </c>
      <c r="C1136">
        <v>35</v>
      </c>
      <c r="D1136">
        <v>25</v>
      </c>
      <c r="E1136">
        <v>-29.911955</v>
      </c>
      <c r="F1136">
        <v>0.27458</v>
      </c>
      <c r="G1136">
        <v>19.6222374456416</v>
      </c>
      <c r="H1136">
        <v>26.688985902126</v>
      </c>
      <c r="I1136">
        <v>37.4614710789842</v>
      </c>
      <c r="J1136" s="1">
        <v>13.4</v>
      </c>
      <c r="K1136" s="1">
        <v>13.4</v>
      </c>
      <c r="L1136" s="1">
        <v>1.93</v>
      </c>
      <c r="M1136" s="1">
        <v>0.1</v>
      </c>
      <c r="N1136" s="1">
        <v>0.1</v>
      </c>
      <c r="O1136" s="1">
        <v>5.72E-05</v>
      </c>
      <c r="P1136">
        <f t="shared" si="34"/>
        <v>-0.17748918560800703</v>
      </c>
      <c r="Q1136">
        <f t="shared" si="35"/>
        <v>-10.169381244552914</v>
      </c>
    </row>
    <row r="1137" spans="1:17" ht="12.75">
      <c r="A1137" t="s">
        <v>1619</v>
      </c>
      <c r="B1137" t="s">
        <v>1620</v>
      </c>
      <c r="C1137">
        <v>44</v>
      </c>
      <c r="D1137">
        <v>20</v>
      </c>
      <c r="E1137">
        <v>-31.781712</v>
      </c>
      <c r="F1137">
        <v>0.270664</v>
      </c>
      <c r="G1137">
        <v>20.3609651048522</v>
      </c>
      <c r="H1137">
        <v>26.688985902126</v>
      </c>
      <c r="I1137">
        <v>36.5664810835555</v>
      </c>
      <c r="J1137" s="1">
        <v>8.03</v>
      </c>
      <c r="K1137" s="1">
        <v>8.03</v>
      </c>
      <c r="L1137" s="1">
        <v>1.45</v>
      </c>
      <c r="M1137" s="1">
        <v>0.1</v>
      </c>
      <c r="N1137" s="1">
        <v>0.1</v>
      </c>
      <c r="O1137" s="1">
        <v>0.000106</v>
      </c>
      <c r="P1137">
        <f t="shared" si="34"/>
        <v>-0.17889082101917858</v>
      </c>
      <c r="Q1137">
        <f t="shared" si="35"/>
        <v>-10.249689038029128</v>
      </c>
    </row>
    <row r="1138" spans="1:17" ht="12.75">
      <c r="A1138" t="s">
        <v>1621</v>
      </c>
      <c r="B1138" t="s">
        <v>1622</v>
      </c>
      <c r="C1138">
        <v>46</v>
      </c>
      <c r="D1138">
        <v>25</v>
      </c>
      <c r="E1138">
        <v>-43.851654</v>
      </c>
      <c r="F1138">
        <v>0.229223</v>
      </c>
      <c r="G1138">
        <v>21.6669190916277</v>
      </c>
      <c r="H1138">
        <v>26.688985902126</v>
      </c>
      <c r="I1138">
        <v>36.8531414732617</v>
      </c>
      <c r="J1138" s="1">
        <v>3.25</v>
      </c>
      <c r="K1138" s="1">
        <v>3.25</v>
      </c>
      <c r="L1138" s="1">
        <v>1.03</v>
      </c>
      <c r="M1138" s="1">
        <v>0.1</v>
      </c>
      <c r="N1138" s="1">
        <v>0.1</v>
      </c>
      <c r="O1138" s="1">
        <v>8.72E-05</v>
      </c>
      <c r="P1138">
        <f t="shared" si="34"/>
        <v>-0.1954520305864373</v>
      </c>
      <c r="Q1138">
        <f t="shared" si="35"/>
        <v>-11.198576449864733</v>
      </c>
    </row>
    <row r="1139" spans="1:17" ht="12.75">
      <c r="A1139" t="s">
        <v>1866</v>
      </c>
      <c r="B1139" t="s">
        <v>1867</v>
      </c>
      <c r="C1139">
        <v>19</v>
      </c>
      <c r="D1139">
        <v>16.9</v>
      </c>
      <c r="E1139">
        <v>-17.94446</v>
      </c>
      <c r="F1139">
        <v>0.303285</v>
      </c>
      <c r="G1139">
        <v>13.9595113926758</v>
      </c>
      <c r="H1139">
        <v>26.688985902126</v>
      </c>
      <c r="I1139">
        <v>43.0522768408179</v>
      </c>
      <c r="J1139" s="1">
        <v>679</v>
      </c>
      <c r="K1139" s="1">
        <v>679</v>
      </c>
      <c r="L1139" s="1">
        <v>14.3</v>
      </c>
      <c r="M1139" s="1">
        <v>0.1</v>
      </c>
      <c r="N1139" s="1">
        <v>0.1</v>
      </c>
      <c r="O1139" s="1">
        <v>1.19E-06</v>
      </c>
      <c r="P1139">
        <f t="shared" si="34"/>
        <v>-0.16653389350166625</v>
      </c>
      <c r="Q1139">
        <f t="shared" si="35"/>
        <v>-9.541689243526603</v>
      </c>
    </row>
    <row r="1140" spans="1:17" ht="12.75">
      <c r="A1140" t="s">
        <v>1623</v>
      </c>
      <c r="B1140" t="s">
        <v>1624</v>
      </c>
      <c r="C1140">
        <v>14</v>
      </c>
      <c r="D1140">
        <v>24.1</v>
      </c>
      <c r="E1140">
        <v>-18.381865</v>
      </c>
      <c r="F1140">
        <v>0.346316</v>
      </c>
      <c r="G1140">
        <v>18.3545607089376</v>
      </c>
      <c r="H1140">
        <v>26.688985902126</v>
      </c>
      <c r="I1140">
        <v>35.03580941518</v>
      </c>
      <c r="J1140" s="1">
        <v>32.3</v>
      </c>
      <c r="K1140" s="1">
        <v>32.3</v>
      </c>
      <c r="L1140" s="1">
        <v>1.8</v>
      </c>
      <c r="M1140" s="1">
        <v>0.1</v>
      </c>
      <c r="N1140" s="1">
        <v>0.1</v>
      </c>
      <c r="O1140" s="1">
        <v>0.000307</v>
      </c>
      <c r="P1140">
        <f t="shared" si="34"/>
        <v>-0.147678871532278</v>
      </c>
      <c r="Q1140">
        <f t="shared" si="35"/>
        <v>-8.46137606205421</v>
      </c>
    </row>
    <row r="1141" spans="1:17" ht="12.75">
      <c r="A1141" t="s">
        <v>1625</v>
      </c>
      <c r="B1141" t="s">
        <v>1626</v>
      </c>
      <c r="C1141">
        <v>32</v>
      </c>
      <c r="D1141">
        <v>25</v>
      </c>
      <c r="E1141">
        <v>-21.942041</v>
      </c>
      <c r="F1141">
        <v>0.353995</v>
      </c>
      <c r="G1141">
        <v>22.9023230544204</v>
      </c>
      <c r="H1141">
        <v>26.688985902126</v>
      </c>
      <c r="I1141">
        <v>30.3168760264198</v>
      </c>
      <c r="J1141" s="1">
        <v>1.38</v>
      </c>
      <c r="K1141" s="1">
        <v>1.38</v>
      </c>
      <c r="L1141" s="1">
        <v>0.361</v>
      </c>
      <c r="M1141" s="1">
        <v>0.1</v>
      </c>
      <c r="N1141" s="1">
        <v>0.1</v>
      </c>
      <c r="O1141" s="1">
        <v>0.00809</v>
      </c>
      <c r="P1141">
        <f t="shared" si="34"/>
        <v>-0.1409447474727142</v>
      </c>
      <c r="Q1141">
        <f t="shared" si="35"/>
        <v>-8.0755391747237</v>
      </c>
    </row>
    <row r="1142" spans="1:17" ht="12.75">
      <c r="A1142" t="s">
        <v>1627</v>
      </c>
      <c r="B1142" t="s">
        <v>1628</v>
      </c>
      <c r="C1142">
        <v>39</v>
      </c>
      <c r="D1142">
        <v>18.4</v>
      </c>
      <c r="E1142">
        <v>-31.98666</v>
      </c>
      <c r="F1142">
        <v>0.312641</v>
      </c>
      <c r="G1142">
        <v>26.2816791946551</v>
      </c>
      <c r="H1142">
        <v>26.688985902126</v>
      </c>
      <c r="I1142">
        <v>27.1847069440907</v>
      </c>
      <c r="J1142" s="1">
        <v>0.133</v>
      </c>
      <c r="K1142" s="1">
        <v>0.133</v>
      </c>
      <c r="L1142" s="1">
        <v>0.117</v>
      </c>
      <c r="M1142" s="1">
        <v>0.1</v>
      </c>
      <c r="N1142" s="1">
        <v>0.1</v>
      </c>
      <c r="O1142" s="1">
        <v>0.0709</v>
      </c>
      <c r="P1142">
        <f t="shared" si="34"/>
        <v>-0.06853546306118496</v>
      </c>
      <c r="Q1142">
        <f t="shared" si="35"/>
        <v>-3.926792780380652</v>
      </c>
    </row>
    <row r="1143" spans="1:17" ht="12.75">
      <c r="A1143" t="s">
        <v>1868</v>
      </c>
      <c r="B1143" t="s">
        <v>1869</v>
      </c>
      <c r="C1143">
        <v>29</v>
      </c>
      <c r="D1143">
        <v>25</v>
      </c>
      <c r="E1143">
        <v>-17.806721</v>
      </c>
      <c r="F1143">
        <v>0.325565</v>
      </c>
      <c r="G1143">
        <v>15.771289874645</v>
      </c>
      <c r="H1143">
        <v>26.688985902126</v>
      </c>
      <c r="I1143">
        <v>39.0157117945801</v>
      </c>
      <c r="J1143" s="1">
        <v>193</v>
      </c>
      <c r="K1143" s="1">
        <v>193</v>
      </c>
      <c r="L1143" s="1">
        <v>5.53</v>
      </c>
      <c r="M1143" s="1">
        <v>0.1</v>
      </c>
      <c r="N1143" s="1">
        <v>0.1</v>
      </c>
      <c r="O1143" s="1">
        <v>1.95E-05</v>
      </c>
      <c r="P1143">
        <f t="shared" si="34"/>
        <v>-0.15692641831063608</v>
      </c>
      <c r="Q1143">
        <f t="shared" si="35"/>
        <v>-8.99122146330393</v>
      </c>
    </row>
    <row r="1144" spans="1:17" ht="12.75">
      <c r="A1144" t="s">
        <v>1629</v>
      </c>
      <c r="B1144" t="s">
        <v>1630</v>
      </c>
      <c r="C1144">
        <v>40</v>
      </c>
      <c r="D1144">
        <v>25</v>
      </c>
      <c r="E1144">
        <v>-24.905672</v>
      </c>
      <c r="F1144">
        <v>0.31995</v>
      </c>
      <c r="G1144">
        <v>21.3521703042985</v>
      </c>
      <c r="H1144">
        <v>26.688985902126</v>
      </c>
      <c r="I1144">
        <v>32.9139727343881</v>
      </c>
      <c r="J1144" s="1">
        <v>4.04</v>
      </c>
      <c r="K1144" s="1">
        <v>4.04</v>
      </c>
      <c r="L1144" s="1">
        <v>0.733</v>
      </c>
      <c r="M1144" s="1">
        <v>0.1</v>
      </c>
      <c r="N1144" s="1">
        <v>0.1</v>
      </c>
      <c r="O1144" s="1">
        <v>0.00134</v>
      </c>
      <c r="P1144">
        <f t="shared" si="34"/>
        <v>-0.15727208250665067</v>
      </c>
      <c r="Q1144">
        <f t="shared" si="35"/>
        <v>-9.011026562864348</v>
      </c>
    </row>
    <row r="1145" spans="1:17" ht="12.75">
      <c r="A1145" t="s">
        <v>1870</v>
      </c>
      <c r="B1145" t="s">
        <v>1871</v>
      </c>
      <c r="C1145">
        <v>18</v>
      </c>
      <c r="D1145">
        <v>75.7</v>
      </c>
      <c r="E1145">
        <v>-18.95385</v>
      </c>
      <c r="F1145">
        <v>0.280813</v>
      </c>
      <c r="G1145">
        <v>12.9081888695769</v>
      </c>
      <c r="H1145">
        <v>26.688985902126</v>
      </c>
      <c r="I1145">
        <v>46.9241376030222</v>
      </c>
      <c r="J1145" s="1">
        <v>1410</v>
      </c>
      <c r="K1145" s="1">
        <v>1410</v>
      </c>
      <c r="L1145" s="1">
        <v>29.4</v>
      </c>
      <c r="M1145" s="1">
        <v>0.1</v>
      </c>
      <c r="N1145" s="1">
        <v>0.1</v>
      </c>
      <c r="O1145" s="1">
        <v>8.1E-08</v>
      </c>
      <c r="P1145">
        <f t="shared" si="34"/>
        <v>-0.17614277783686985</v>
      </c>
      <c r="Q1145">
        <f t="shared" si="35"/>
        <v>-10.092237761763139</v>
      </c>
    </row>
    <row r="1146" spans="1:17" ht="12.75">
      <c r="A1146" t="s">
        <v>1631</v>
      </c>
      <c r="B1146" t="s">
        <v>1632</v>
      </c>
      <c r="C1146">
        <v>50</v>
      </c>
      <c r="D1146">
        <v>25</v>
      </c>
      <c r="E1146">
        <v>-42.920349</v>
      </c>
      <c r="F1146">
        <v>0.245374</v>
      </c>
      <c r="G1146">
        <v>23.5198046081192</v>
      </c>
      <c r="H1146">
        <v>26.688985902126</v>
      </c>
      <c r="I1146">
        <v>32.4722978687288</v>
      </c>
      <c r="J1146" s="1">
        <v>0.9</v>
      </c>
      <c r="K1146" s="1">
        <v>0.9</v>
      </c>
      <c r="L1146" s="1">
        <v>0.413</v>
      </c>
      <c r="M1146" s="1">
        <v>0.1</v>
      </c>
      <c r="N1146" s="1">
        <v>0.1</v>
      </c>
      <c r="O1146" s="1">
        <v>0.00182</v>
      </c>
      <c r="P1146">
        <f t="shared" si="34"/>
        <v>-0.18576020480155436</v>
      </c>
      <c r="Q1146">
        <f t="shared" si="35"/>
        <v>-10.643275736614875</v>
      </c>
    </row>
    <row r="1147" spans="1:17" ht="12.75">
      <c r="A1147" t="s">
        <v>1633</v>
      </c>
      <c r="B1147" t="s">
        <v>1634</v>
      </c>
      <c r="C1147">
        <v>47</v>
      </c>
      <c r="D1147">
        <v>25</v>
      </c>
      <c r="E1147">
        <v>-35.919281</v>
      </c>
      <c r="F1147">
        <v>0.257624</v>
      </c>
      <c r="G1147">
        <v>21.2472475895467</v>
      </c>
      <c r="H1147">
        <v>26.688985902126</v>
      </c>
      <c r="I1147">
        <v>35.8884517142171</v>
      </c>
      <c r="J1147" s="1">
        <v>4.35</v>
      </c>
      <c r="K1147" s="1">
        <v>4.35</v>
      </c>
      <c r="L1147" s="1">
        <v>1.07</v>
      </c>
      <c r="M1147" s="1">
        <v>0.1</v>
      </c>
      <c r="N1147" s="1">
        <v>0.1</v>
      </c>
      <c r="O1147" s="1">
        <v>0.00017</v>
      </c>
      <c r="P1147">
        <f t="shared" si="34"/>
        <v>-0.18379464644697335</v>
      </c>
      <c r="Q1147">
        <f t="shared" si="35"/>
        <v>-10.530657538510704</v>
      </c>
    </row>
    <row r="1148" spans="1:17" ht="12.75">
      <c r="A1148" t="s">
        <v>1872</v>
      </c>
      <c r="B1148" t="s">
        <v>1873</v>
      </c>
      <c r="C1148">
        <v>31</v>
      </c>
      <c r="D1148">
        <v>25</v>
      </c>
      <c r="E1148">
        <v>-16.924479</v>
      </c>
      <c r="F1148">
        <v>0.33369</v>
      </c>
      <c r="G1148">
        <v>15.7112716143618</v>
      </c>
      <c r="H1148">
        <v>26.688985902126</v>
      </c>
      <c r="I1148">
        <v>38.5143874112424</v>
      </c>
      <c r="J1148" s="1">
        <v>202</v>
      </c>
      <c r="K1148" s="1">
        <v>202</v>
      </c>
      <c r="L1148" s="1">
        <v>5.17</v>
      </c>
      <c r="M1148" s="1">
        <v>0.1</v>
      </c>
      <c r="N1148" s="1">
        <v>0.1</v>
      </c>
      <c r="O1148" s="1">
        <v>2.76E-05</v>
      </c>
      <c r="P1148">
        <f t="shared" si="34"/>
        <v>-0.15350537273726605</v>
      </c>
      <c r="Q1148">
        <f t="shared" si="35"/>
        <v>-8.795209990427914</v>
      </c>
    </row>
    <row r="1149" spans="1:17" ht="12.75">
      <c r="A1149" t="s">
        <v>1635</v>
      </c>
      <c r="B1149" t="s">
        <v>1636</v>
      </c>
      <c r="C1149">
        <v>29</v>
      </c>
      <c r="D1149">
        <v>17.4</v>
      </c>
      <c r="E1149">
        <v>-35.605854</v>
      </c>
      <c r="F1149">
        <v>0.271995</v>
      </c>
      <c r="G1149">
        <v>22.9955220601108</v>
      </c>
      <c r="H1149">
        <v>26.688985902126</v>
      </c>
      <c r="I1149">
        <v>32.4078790935034</v>
      </c>
      <c r="J1149" s="1">
        <v>1.29</v>
      </c>
      <c r="K1149" s="1">
        <v>1.29</v>
      </c>
      <c r="L1149" s="1">
        <v>0.474</v>
      </c>
      <c r="M1149" s="1">
        <v>0.1</v>
      </c>
      <c r="N1149" s="1">
        <v>0.1</v>
      </c>
      <c r="O1149" s="1">
        <v>0.0019</v>
      </c>
      <c r="P1149">
        <f t="shared" si="34"/>
        <v>-0.17559392331319768</v>
      </c>
      <c r="Q1149">
        <f t="shared" si="35"/>
        <v>-10.060790713990059</v>
      </c>
    </row>
    <row r="1150" spans="1:17" ht="12.75">
      <c r="A1150" t="s">
        <v>1637</v>
      </c>
      <c r="B1150" t="s">
        <v>1638</v>
      </c>
      <c r="C1150">
        <v>36</v>
      </c>
      <c r="D1150">
        <v>17.5</v>
      </c>
      <c r="E1150">
        <v>-29.955273</v>
      </c>
      <c r="F1150">
        <v>0.296372</v>
      </c>
      <c r="G1150">
        <v>22.3751499703866</v>
      </c>
      <c r="H1150">
        <v>26.688985902126</v>
      </c>
      <c r="I1150">
        <v>32.4642380630136</v>
      </c>
      <c r="J1150" s="1">
        <v>1.99</v>
      </c>
      <c r="K1150" s="1">
        <v>1.99</v>
      </c>
      <c r="L1150" s="1">
        <v>0.554</v>
      </c>
      <c r="M1150" s="1">
        <v>0.1</v>
      </c>
      <c r="N1150" s="1">
        <v>0.1</v>
      </c>
      <c r="O1150" s="1">
        <v>0.00183</v>
      </c>
      <c r="P1150">
        <f t="shared" si="34"/>
        <v>-0.16616382054401008</v>
      </c>
      <c r="Q1150">
        <f t="shared" si="35"/>
        <v>-9.52048562494098</v>
      </c>
    </row>
    <row r="1151" spans="1:17" ht="12.75">
      <c r="A1151" t="s">
        <v>1639</v>
      </c>
      <c r="B1151" t="s">
        <v>1640</v>
      </c>
      <c r="C1151">
        <v>39</v>
      </c>
      <c r="D1151">
        <v>10.3</v>
      </c>
      <c r="E1151">
        <v>-29.977806</v>
      </c>
      <c r="F1151">
        <v>0.322445</v>
      </c>
      <c r="G1151">
        <v>26.0753622788763</v>
      </c>
      <c r="H1151">
        <v>26.688985902126</v>
      </c>
      <c r="I1151">
        <v>27.3944445629409</v>
      </c>
      <c r="J1151" s="1">
        <v>0.153</v>
      </c>
      <c r="K1151" s="1">
        <v>0.153</v>
      </c>
      <c r="L1151" s="1">
        <v>0.126</v>
      </c>
      <c r="M1151" s="1">
        <v>0.1</v>
      </c>
      <c r="N1151" s="1">
        <v>0.1</v>
      </c>
      <c r="O1151" s="1">
        <v>0.0613</v>
      </c>
      <c r="P1151">
        <f t="shared" si="34"/>
        <v>-0.09467142160753184</v>
      </c>
      <c r="Q1151">
        <f t="shared" si="35"/>
        <v>-5.424272898615202</v>
      </c>
    </row>
    <row r="1152" spans="1:17" ht="12.75">
      <c r="A1152" t="s">
        <v>1641</v>
      </c>
      <c r="B1152" t="s">
        <v>1642</v>
      </c>
      <c r="C1152">
        <v>36</v>
      </c>
      <c r="D1152">
        <v>7.6</v>
      </c>
      <c r="E1152">
        <v>-38.925385</v>
      </c>
      <c r="F1152">
        <v>0.253292</v>
      </c>
      <c r="G1152">
        <v>22.4153063398473</v>
      </c>
      <c r="H1152">
        <v>26.688985902126</v>
      </c>
      <c r="I1152">
        <v>34.1104603198974</v>
      </c>
      <c r="J1152" s="1">
        <v>1.93</v>
      </c>
      <c r="K1152" s="1">
        <v>1.93</v>
      </c>
      <c r="L1152" s="1">
        <v>0.655</v>
      </c>
      <c r="M1152" s="1">
        <v>0.1</v>
      </c>
      <c r="N1152" s="1">
        <v>0.1</v>
      </c>
      <c r="O1152" s="1">
        <v>0.000583</v>
      </c>
      <c r="P1152">
        <f t="shared" si="34"/>
        <v>-0.18451154186695606</v>
      </c>
      <c r="Q1152">
        <f t="shared" si="35"/>
        <v>-10.571732620427973</v>
      </c>
    </row>
    <row r="1153" spans="1:17" ht="12.75">
      <c r="A1153" t="s">
        <v>1643</v>
      </c>
      <c r="B1153" t="s">
        <v>1644</v>
      </c>
      <c r="C1153">
        <v>47</v>
      </c>
      <c r="D1153">
        <v>18.6</v>
      </c>
      <c r="E1153">
        <v>-20.978565</v>
      </c>
      <c r="F1153">
        <v>0.356106</v>
      </c>
      <c r="G1153">
        <v>22.1652228237472</v>
      </c>
      <c r="H1153">
        <v>26.688985902126</v>
      </c>
      <c r="I1153">
        <v>30.9705606332875</v>
      </c>
      <c r="J1153" s="1">
        <v>2.3</v>
      </c>
      <c r="K1153" s="1">
        <v>2.3</v>
      </c>
      <c r="L1153" s="1">
        <v>0.459</v>
      </c>
      <c r="M1153" s="1">
        <v>0.1</v>
      </c>
      <c r="N1153" s="1">
        <v>0.1</v>
      </c>
      <c r="O1153" s="1">
        <v>0.00514</v>
      </c>
      <c r="P1153">
        <f t="shared" si="34"/>
        <v>-0.1412477527078442</v>
      </c>
      <c r="Q1153">
        <f t="shared" si="35"/>
        <v>-8.092900095867018</v>
      </c>
    </row>
    <row r="1154" spans="1:17" ht="12.75">
      <c r="A1154" t="s">
        <v>1645</v>
      </c>
      <c r="B1154" t="s">
        <v>1646</v>
      </c>
      <c r="C1154">
        <v>25</v>
      </c>
      <c r="D1154">
        <v>25</v>
      </c>
      <c r="E1154">
        <v>-18.930477</v>
      </c>
      <c r="F1154">
        <v>0.344233</v>
      </c>
      <c r="G1154">
        <v>18.6764976954596</v>
      </c>
      <c r="H1154">
        <v>26.688985902126</v>
      </c>
      <c r="I1154">
        <v>34.8104349194484</v>
      </c>
      <c r="J1154" s="1">
        <v>25.8</v>
      </c>
      <c r="K1154" s="1">
        <v>25.8</v>
      </c>
      <c r="L1154" s="1">
        <v>1.64</v>
      </c>
      <c r="M1154" s="1">
        <v>0.1</v>
      </c>
      <c r="N1154" s="1">
        <v>0.1</v>
      </c>
      <c r="O1154" s="1">
        <v>0.000359</v>
      </c>
      <c r="P1154">
        <f t="shared" si="34"/>
        <v>-0.14845840336793245</v>
      </c>
      <c r="Q1154">
        <f t="shared" si="35"/>
        <v>-8.506039946233296</v>
      </c>
    </row>
    <row r="1155" spans="1:17" ht="12.75">
      <c r="A1155" t="s">
        <v>1647</v>
      </c>
      <c r="B1155" t="s">
        <v>1648</v>
      </c>
      <c r="C1155">
        <v>36</v>
      </c>
      <c r="D1155">
        <v>25</v>
      </c>
      <c r="E1155">
        <v>-34.716122</v>
      </c>
      <c r="F1155">
        <v>0.295818</v>
      </c>
      <c r="G1155">
        <v>25.8467142114336</v>
      </c>
      <c r="H1155">
        <v>26.688985902126</v>
      </c>
      <c r="I1155">
        <v>27.8202866457466</v>
      </c>
      <c r="J1155" s="1">
        <v>0.179</v>
      </c>
      <c r="K1155" s="1">
        <v>0.179</v>
      </c>
      <c r="L1155" s="1">
        <v>0.14</v>
      </c>
      <c r="M1155" s="1">
        <v>0.1</v>
      </c>
      <c r="N1155" s="1">
        <v>0.1</v>
      </c>
      <c r="O1155" s="1">
        <v>0.0457</v>
      </c>
      <c r="P1155">
        <f aca="true" t="shared" si="36" ref="P1155:P1218">ATAN(LOG10(O1155)/(I1155-G1155))-ATAN(LOG10(0.1)/(I1155-G1155))</f>
        <v>-0.12751274212132968</v>
      </c>
      <c r="Q1155">
        <f aca="true" t="shared" si="37" ref="Q1155:Q1218">DEGREES(P1155)</f>
        <v>-7.30594195769223</v>
      </c>
    </row>
    <row r="1156" spans="1:17" ht="12.75">
      <c r="A1156" t="s">
        <v>1649</v>
      </c>
      <c r="B1156" t="s">
        <v>1650</v>
      </c>
      <c r="C1156">
        <v>24</v>
      </c>
      <c r="D1156">
        <v>21.6</v>
      </c>
      <c r="E1156">
        <v>-20.946512</v>
      </c>
      <c r="F1156">
        <v>0.350349</v>
      </c>
      <c r="G1156">
        <v>21.4079010591618</v>
      </c>
      <c r="H1156">
        <v>26.688985902126</v>
      </c>
      <c r="I1156">
        <v>31.8562513381784</v>
      </c>
      <c r="J1156" s="1">
        <v>3.89</v>
      </c>
      <c r="K1156" s="1">
        <v>3.89</v>
      </c>
      <c r="L1156" s="1">
        <v>0.611</v>
      </c>
      <c r="M1156" s="1">
        <v>0.1</v>
      </c>
      <c r="N1156" s="1">
        <v>0.1</v>
      </c>
      <c r="O1156" s="1">
        <v>0.00278</v>
      </c>
      <c r="P1156">
        <f t="shared" si="36"/>
        <v>-0.14449771405336093</v>
      </c>
      <c r="Q1156">
        <f t="shared" si="37"/>
        <v>-8.279109164545785</v>
      </c>
    </row>
    <row r="1157" spans="1:17" ht="12.75">
      <c r="A1157" t="s">
        <v>1651</v>
      </c>
      <c r="B1157" t="s">
        <v>1652</v>
      </c>
      <c r="C1157">
        <v>24</v>
      </c>
      <c r="D1157">
        <v>25</v>
      </c>
      <c r="E1157">
        <v>-18.932062</v>
      </c>
      <c r="F1157">
        <v>0.333167</v>
      </c>
      <c r="G1157">
        <v>17.5219043741316</v>
      </c>
      <c r="H1157">
        <v>26.688985902126</v>
      </c>
      <c r="I1157">
        <v>36.5938314191185</v>
      </c>
      <c r="J1157" s="1">
        <v>57.5</v>
      </c>
      <c r="K1157" s="1">
        <v>57.5</v>
      </c>
      <c r="L1157" s="1">
        <v>2.71</v>
      </c>
      <c r="M1157" s="1">
        <v>0.1</v>
      </c>
      <c r="N1157" s="1">
        <v>0.1</v>
      </c>
      <c r="O1157" s="1">
        <v>0.000104</v>
      </c>
      <c r="P1157">
        <f t="shared" si="36"/>
        <v>-0.15349508261764272</v>
      </c>
      <c r="Q1157">
        <f t="shared" si="37"/>
        <v>-8.794620410002812</v>
      </c>
    </row>
    <row r="1158" spans="1:17" ht="12.75">
      <c r="A1158" t="s">
        <v>1653</v>
      </c>
      <c r="B1158" t="s">
        <v>1654</v>
      </c>
      <c r="C1158">
        <v>40</v>
      </c>
      <c r="D1158">
        <v>25</v>
      </c>
      <c r="E1158">
        <v>-27.955372</v>
      </c>
      <c r="F1158">
        <v>0.291612</v>
      </c>
      <c r="G1158">
        <v>20.3023852811496</v>
      </c>
      <c r="H1158">
        <v>26.688985902126</v>
      </c>
      <c r="I1158">
        <v>35.4830164502951</v>
      </c>
      <c r="J1158" s="1">
        <v>8.37</v>
      </c>
      <c r="K1158" s="1">
        <v>8.37</v>
      </c>
      <c r="L1158" s="1">
        <v>1.3</v>
      </c>
      <c r="M1158" s="1">
        <v>0.1</v>
      </c>
      <c r="N1158" s="1">
        <v>0.1</v>
      </c>
      <c r="O1158" s="1">
        <v>0.000225</v>
      </c>
      <c r="P1158">
        <f t="shared" si="36"/>
        <v>-0.17004475086216997</v>
      </c>
      <c r="Q1158">
        <f t="shared" si="37"/>
        <v>-9.742846552755905</v>
      </c>
    </row>
    <row r="1159" spans="1:17" ht="12.75">
      <c r="A1159" t="s">
        <v>1655</v>
      </c>
      <c r="B1159" t="s">
        <v>1656</v>
      </c>
      <c r="C1159">
        <v>39</v>
      </c>
      <c r="D1159">
        <v>15.1</v>
      </c>
      <c r="E1159">
        <v>-32.944767</v>
      </c>
      <c r="F1159">
        <v>0.30391</v>
      </c>
      <c r="G1159">
        <v>25.7227331792063</v>
      </c>
      <c r="H1159">
        <v>26.688985902126</v>
      </c>
      <c r="I1159">
        <v>27.9265282280855</v>
      </c>
      <c r="J1159" s="1">
        <v>0.195</v>
      </c>
      <c r="K1159" s="1">
        <v>0.195</v>
      </c>
      <c r="L1159" s="1">
        <v>0.146</v>
      </c>
      <c r="M1159" s="1">
        <v>0.1</v>
      </c>
      <c r="N1159" s="1">
        <v>0.1</v>
      </c>
      <c r="O1159" s="1">
        <v>0.0424</v>
      </c>
      <c r="P1159">
        <f t="shared" si="36"/>
        <v>-0.13107329983799926</v>
      </c>
      <c r="Q1159">
        <f t="shared" si="37"/>
        <v>-7.509946887570134</v>
      </c>
    </row>
    <row r="1160" spans="1:17" ht="12.75">
      <c r="A1160" t="s">
        <v>1657</v>
      </c>
      <c r="B1160" t="s">
        <v>1658</v>
      </c>
      <c r="C1160">
        <v>22</v>
      </c>
      <c r="D1160">
        <v>25</v>
      </c>
      <c r="E1160">
        <v>-18.712982</v>
      </c>
      <c r="F1160">
        <v>0.344847</v>
      </c>
      <c r="G1160">
        <v>18.5274543739244</v>
      </c>
      <c r="H1160">
        <v>26.688985902126</v>
      </c>
      <c r="I1160">
        <v>34.9322442387884</v>
      </c>
      <c r="J1160" s="1">
        <v>28.6</v>
      </c>
      <c r="K1160" s="1">
        <v>28.6</v>
      </c>
      <c r="L1160" s="1">
        <v>1.72</v>
      </c>
      <c r="M1160" s="1">
        <v>0.1</v>
      </c>
      <c r="N1160" s="1">
        <v>0.1</v>
      </c>
      <c r="O1160" s="1">
        <v>0.00033</v>
      </c>
      <c r="P1160">
        <f t="shared" si="36"/>
        <v>-0.14823859515677346</v>
      </c>
      <c r="Q1160">
        <f t="shared" si="37"/>
        <v>-8.493445863431566</v>
      </c>
    </row>
    <row r="1161" spans="1:17" ht="12.75">
      <c r="A1161" t="s">
        <v>1659</v>
      </c>
      <c r="B1161" t="s">
        <v>1660</v>
      </c>
      <c r="C1161">
        <v>29</v>
      </c>
      <c r="D1161">
        <v>25.7</v>
      </c>
      <c r="E1161">
        <v>-25.931831</v>
      </c>
      <c r="F1161">
        <v>0.319421</v>
      </c>
      <c r="G1161">
        <v>22.1637439941738</v>
      </c>
      <c r="H1161">
        <v>26.688985902126</v>
      </c>
      <c r="I1161">
        <v>31.9835700937523</v>
      </c>
      <c r="J1161" s="1">
        <v>2.3</v>
      </c>
      <c r="K1161" s="1">
        <v>2.3</v>
      </c>
      <c r="L1161" s="1">
        <v>0.543</v>
      </c>
      <c r="M1161" s="1">
        <v>0.1</v>
      </c>
      <c r="N1161" s="1">
        <v>0.1</v>
      </c>
      <c r="O1161" s="1">
        <v>0.00255</v>
      </c>
      <c r="P1161">
        <f t="shared" si="36"/>
        <v>-0.15672381154999132</v>
      </c>
      <c r="Q1161">
        <f t="shared" si="37"/>
        <v>-8.979612951018167</v>
      </c>
    </row>
    <row r="1162" spans="1:17" ht="12.75">
      <c r="A1162" t="s">
        <v>1661</v>
      </c>
      <c r="B1162" t="s">
        <v>1662</v>
      </c>
      <c r="C1162">
        <v>21</v>
      </c>
      <c r="D1162">
        <v>24.1</v>
      </c>
      <c r="E1162">
        <v>-18.984919</v>
      </c>
      <c r="F1162">
        <v>0.341852</v>
      </c>
      <c r="G1162">
        <v>18.4745845919185</v>
      </c>
      <c r="H1162">
        <v>26.688985902126</v>
      </c>
      <c r="I1162">
        <v>35.1302984998756</v>
      </c>
      <c r="J1162" s="1">
        <v>29.7</v>
      </c>
      <c r="K1162" s="1">
        <v>29.7</v>
      </c>
      <c r="L1162" s="1">
        <v>1.79</v>
      </c>
      <c r="M1162" s="1">
        <v>0.1</v>
      </c>
      <c r="N1162" s="1">
        <v>0.1</v>
      </c>
      <c r="O1162" s="1">
        <v>0.000288</v>
      </c>
      <c r="P1162">
        <f t="shared" si="36"/>
        <v>-0.1494907809044687</v>
      </c>
      <c r="Q1162">
        <f t="shared" si="37"/>
        <v>-8.565190821940936</v>
      </c>
    </row>
    <row r="1163" spans="1:17" ht="12.75">
      <c r="A1163" t="s">
        <v>1663</v>
      </c>
      <c r="B1163" t="s">
        <v>1664</v>
      </c>
      <c r="C1163">
        <v>27</v>
      </c>
      <c r="D1163">
        <v>25</v>
      </c>
      <c r="E1163">
        <v>-27.92444</v>
      </c>
      <c r="F1163">
        <v>0.285011</v>
      </c>
      <c r="G1163">
        <v>19.5002867864371</v>
      </c>
      <c r="H1163">
        <v>26.688985902126</v>
      </c>
      <c r="I1163">
        <v>36.9832138546493</v>
      </c>
      <c r="J1163" s="1">
        <v>14.6</v>
      </c>
      <c r="K1163" s="1">
        <v>14.6</v>
      </c>
      <c r="L1163" s="1">
        <v>1.88</v>
      </c>
      <c r="M1163" s="1">
        <v>0.1</v>
      </c>
      <c r="N1163" s="1">
        <v>0.1</v>
      </c>
      <c r="O1163" s="1">
        <v>7.96E-05</v>
      </c>
      <c r="P1163">
        <f t="shared" si="36"/>
        <v>-0.17316591699197284</v>
      </c>
      <c r="Q1163">
        <f t="shared" si="37"/>
        <v>-9.921676199152792</v>
      </c>
    </row>
    <row r="1164" spans="1:17" ht="12.75">
      <c r="A1164" t="s">
        <v>1665</v>
      </c>
      <c r="B1164" t="s">
        <v>1666</v>
      </c>
      <c r="C1164">
        <v>42</v>
      </c>
      <c r="D1164">
        <v>16.6</v>
      </c>
      <c r="E1164">
        <v>-37.956654</v>
      </c>
      <c r="F1164">
        <v>0.28383</v>
      </c>
      <c r="G1164">
        <v>26.3200217740243</v>
      </c>
      <c r="H1164">
        <v>26.688985902126</v>
      </c>
      <c r="I1164">
        <v>27.2210767993076</v>
      </c>
      <c r="J1164" s="1">
        <v>0.129</v>
      </c>
      <c r="K1164" s="1">
        <v>0.129</v>
      </c>
      <c r="L1164" s="1">
        <v>0.116</v>
      </c>
      <c r="M1164" s="1">
        <v>0.1</v>
      </c>
      <c r="N1164" s="1">
        <v>0.1</v>
      </c>
      <c r="O1164" s="1">
        <v>0.0692</v>
      </c>
      <c r="P1164">
        <f t="shared" si="36"/>
        <v>-0.07293745092423409</v>
      </c>
      <c r="Q1164">
        <f t="shared" si="37"/>
        <v>-4.179008106401179</v>
      </c>
    </row>
    <row r="1165" spans="1:17" ht="12.75">
      <c r="A1165" t="s">
        <v>1667</v>
      </c>
      <c r="B1165" t="s">
        <v>1668</v>
      </c>
      <c r="C1165">
        <v>15</v>
      </c>
      <c r="D1165">
        <v>25</v>
      </c>
      <c r="E1165">
        <v>-7.911648</v>
      </c>
      <c r="F1165">
        <v>0.477245</v>
      </c>
      <c r="G1165">
        <v>17.4884498154091</v>
      </c>
      <c r="H1165">
        <v>26.688985902126</v>
      </c>
      <c r="I1165">
        <v>30.8512417793952</v>
      </c>
      <c r="J1165" s="1">
        <v>58.8</v>
      </c>
      <c r="K1165" s="1">
        <v>58.8</v>
      </c>
      <c r="L1165" s="1">
        <v>0.729</v>
      </c>
      <c r="M1165" s="1">
        <v>0.1</v>
      </c>
      <c r="N1165" s="1">
        <v>0.1</v>
      </c>
      <c r="O1165" s="1">
        <v>0.00559</v>
      </c>
      <c r="P1165">
        <f t="shared" si="36"/>
        <v>-0.09230619115791956</v>
      </c>
      <c r="Q1165">
        <f t="shared" si="37"/>
        <v>-5.288755176276588</v>
      </c>
    </row>
    <row r="1166" spans="1:17" ht="12.75">
      <c r="A1166" t="s">
        <v>1669</v>
      </c>
      <c r="B1166" t="s">
        <v>1670</v>
      </c>
      <c r="C1166">
        <v>44</v>
      </c>
      <c r="D1166">
        <v>25</v>
      </c>
      <c r="E1166">
        <v>-35.760612</v>
      </c>
      <c r="F1166">
        <v>0.274198</v>
      </c>
      <c r="G1166">
        <v>23.4049587495803</v>
      </c>
      <c r="H1166">
        <v>26.688985902126</v>
      </c>
      <c r="I1166">
        <v>31.7066756270705</v>
      </c>
      <c r="J1166" s="1">
        <v>0.974</v>
      </c>
      <c r="K1166" s="1">
        <v>0.974</v>
      </c>
      <c r="L1166" s="1">
        <v>0.396</v>
      </c>
      <c r="M1166" s="1">
        <v>0.1</v>
      </c>
      <c r="N1166" s="1">
        <v>0.1</v>
      </c>
      <c r="O1166" s="1">
        <v>0.00309</v>
      </c>
      <c r="P1166">
        <f t="shared" si="36"/>
        <v>-0.17373385884434048</v>
      </c>
      <c r="Q1166">
        <f t="shared" si="37"/>
        <v>-9.954216870302298</v>
      </c>
    </row>
    <row r="1167" spans="1:17" ht="12.75">
      <c r="A1167" t="s">
        <v>1671</v>
      </c>
      <c r="B1167" t="s">
        <v>1672</v>
      </c>
      <c r="C1167">
        <v>39</v>
      </c>
      <c r="D1167">
        <v>10</v>
      </c>
      <c r="E1167">
        <v>-41.939663</v>
      </c>
      <c r="F1167">
        <v>0.256681</v>
      </c>
      <c r="G1167">
        <v>24.6642583503088</v>
      </c>
      <c r="H1167">
        <v>26.688985902126</v>
      </c>
      <c r="I1167">
        <v>30.1318784571685</v>
      </c>
      <c r="J1167" s="1">
        <v>0.407</v>
      </c>
      <c r="K1167" s="1">
        <v>0.407</v>
      </c>
      <c r="L1167" s="1">
        <v>0.242</v>
      </c>
      <c r="M1167" s="1">
        <v>0.1</v>
      </c>
      <c r="N1167" s="1">
        <v>0.1</v>
      </c>
      <c r="O1167" s="1">
        <v>0.0092</v>
      </c>
      <c r="P1167">
        <f t="shared" si="36"/>
        <v>-0.1756049920887856</v>
      </c>
      <c r="Q1167">
        <f t="shared" si="37"/>
        <v>-10.061424908115626</v>
      </c>
    </row>
    <row r="1168" spans="1:17" ht="12.75">
      <c r="A1168" t="s">
        <v>1673</v>
      </c>
      <c r="B1168" t="s">
        <v>1674</v>
      </c>
      <c r="C1168">
        <v>31</v>
      </c>
      <c r="D1168">
        <v>25</v>
      </c>
      <c r="E1168">
        <v>-20.968456</v>
      </c>
      <c r="F1168">
        <v>0.326897</v>
      </c>
      <c r="G1168">
        <v>18.7154183802787</v>
      </c>
      <c r="H1168">
        <v>26.688985902126</v>
      </c>
      <c r="I1168">
        <v>35.6224436802279</v>
      </c>
      <c r="J1168" s="1">
        <v>25.1</v>
      </c>
      <c r="K1168" s="1">
        <v>25.1</v>
      </c>
      <c r="L1168" s="1">
        <v>1.85</v>
      </c>
      <c r="M1168" s="1">
        <v>0.1</v>
      </c>
      <c r="N1168" s="1">
        <v>0.1</v>
      </c>
      <c r="O1168" s="1">
        <v>0.000205</v>
      </c>
      <c r="P1168">
        <f t="shared" si="36"/>
        <v>-0.1557056358345711</v>
      </c>
      <c r="Q1168">
        <f t="shared" si="37"/>
        <v>-8.921275779721874</v>
      </c>
    </row>
    <row r="1169" spans="1:17" ht="12.75">
      <c r="A1169" t="s">
        <v>1675</v>
      </c>
      <c r="B1169" t="s">
        <v>1676</v>
      </c>
      <c r="C1169">
        <v>34</v>
      </c>
      <c r="D1169">
        <v>28.9</v>
      </c>
      <c r="E1169">
        <v>-32.858204</v>
      </c>
      <c r="F1169">
        <v>0.269553</v>
      </c>
      <c r="G1169">
        <v>20.9092283824673</v>
      </c>
      <c r="H1169">
        <v>26.688985902126</v>
      </c>
      <c r="I1169">
        <v>35.771695621846</v>
      </c>
      <c r="J1169" s="1">
        <v>5.49</v>
      </c>
      <c r="K1169" s="1">
        <v>5.49</v>
      </c>
      <c r="L1169" s="1">
        <v>1.16</v>
      </c>
      <c r="M1169" s="1">
        <v>0.1</v>
      </c>
      <c r="N1169" s="1">
        <v>0.1</v>
      </c>
      <c r="O1169" s="1">
        <v>0.000184</v>
      </c>
      <c r="P1169">
        <f t="shared" si="36"/>
        <v>-0.17903494789534896</v>
      </c>
      <c r="Q1169">
        <f t="shared" si="37"/>
        <v>-10.257946899748097</v>
      </c>
    </row>
    <row r="1170" spans="1:17" ht="12.75">
      <c r="A1170" t="s">
        <v>1677</v>
      </c>
      <c r="B1170" t="s">
        <v>1678</v>
      </c>
      <c r="C1170">
        <v>40</v>
      </c>
      <c r="D1170">
        <v>20.9</v>
      </c>
      <c r="E1170">
        <v>-35.952629</v>
      </c>
      <c r="F1170">
        <v>0.275748</v>
      </c>
      <c r="G1170">
        <v>23.7515213331096</v>
      </c>
      <c r="H1170">
        <v>26.688985902126</v>
      </c>
      <c r="I1170">
        <v>31.1354199895392</v>
      </c>
      <c r="J1170" s="1">
        <v>0.766</v>
      </c>
      <c r="K1170" s="1">
        <v>0.766</v>
      </c>
      <c r="L1170" s="1">
        <v>0.341</v>
      </c>
      <c r="M1170" s="1">
        <v>0.1</v>
      </c>
      <c r="N1170" s="1">
        <v>0.1</v>
      </c>
      <c r="O1170" s="1">
        <v>0.00459</v>
      </c>
      <c r="P1170">
        <f t="shared" si="36"/>
        <v>-0.1720596804498516</v>
      </c>
      <c r="Q1170">
        <f t="shared" si="37"/>
        <v>-9.858293514146098</v>
      </c>
    </row>
    <row r="1171" spans="1:17" ht="12.75">
      <c r="A1171" t="s">
        <v>1679</v>
      </c>
      <c r="B1171" t="s">
        <v>1680</v>
      </c>
      <c r="C1171">
        <v>29</v>
      </c>
      <c r="D1171">
        <v>25</v>
      </c>
      <c r="E1171">
        <v>-26.953745</v>
      </c>
      <c r="F1171">
        <v>0.336721</v>
      </c>
      <c r="G1171">
        <v>25.4635951710584</v>
      </c>
      <c r="H1171">
        <v>26.688985902126</v>
      </c>
      <c r="I1171">
        <v>27.9860874808</v>
      </c>
      <c r="J1171" s="1">
        <v>0.234</v>
      </c>
      <c r="K1171" s="1">
        <v>0.234</v>
      </c>
      <c r="L1171" s="1">
        <v>0.155</v>
      </c>
      <c r="M1171" s="1">
        <v>0.1</v>
      </c>
      <c r="N1171" s="1">
        <v>0.1</v>
      </c>
      <c r="O1171" s="1">
        <v>0.0407</v>
      </c>
      <c r="P1171">
        <f t="shared" si="36"/>
        <v>-0.1263385537632828</v>
      </c>
      <c r="Q1171">
        <f t="shared" si="37"/>
        <v>-7.238665920422748</v>
      </c>
    </row>
    <row r="1172" spans="1:17" ht="12.75">
      <c r="A1172" t="s">
        <v>1681</v>
      </c>
      <c r="B1172" t="s">
        <v>1682</v>
      </c>
      <c r="C1172">
        <v>42</v>
      </c>
      <c r="D1172">
        <v>25</v>
      </c>
      <c r="E1172">
        <v>-19.956224</v>
      </c>
      <c r="F1172">
        <v>0.359533</v>
      </c>
      <c r="G1172">
        <v>21.5066430070492</v>
      </c>
      <c r="H1172">
        <v>26.688985902126</v>
      </c>
      <c r="I1172">
        <v>31.497732473446</v>
      </c>
      <c r="J1172" s="1">
        <v>3.63</v>
      </c>
      <c r="K1172" s="1">
        <v>3.63</v>
      </c>
      <c r="L1172" s="1">
        <v>0.563</v>
      </c>
      <c r="M1172" s="1">
        <v>0.1</v>
      </c>
      <c r="N1172" s="1">
        <v>0.1</v>
      </c>
      <c r="O1172" s="1">
        <v>0.00357</v>
      </c>
      <c r="P1172">
        <f t="shared" si="36"/>
        <v>-0.14046451154316644</v>
      </c>
      <c r="Q1172">
        <f t="shared" si="37"/>
        <v>-8.048023682790072</v>
      </c>
    </row>
    <row r="1173" spans="1:17" ht="12.75">
      <c r="A1173" t="s">
        <v>1874</v>
      </c>
      <c r="B1173" t="s">
        <v>1875</v>
      </c>
      <c r="C1173">
        <v>26</v>
      </c>
      <c r="D1173">
        <v>25</v>
      </c>
      <c r="E1173">
        <v>-9.932549</v>
      </c>
      <c r="F1173">
        <v>0.405993</v>
      </c>
      <c r="G1173">
        <v>14.0431365418174</v>
      </c>
      <c r="H1173">
        <v>26.688985902126</v>
      </c>
      <c r="I1173">
        <v>35.6332497521151</v>
      </c>
      <c r="J1173" s="1">
        <v>641</v>
      </c>
      <c r="K1173" s="1">
        <v>641</v>
      </c>
      <c r="L1173" s="1">
        <v>3.78</v>
      </c>
      <c r="M1173" s="1">
        <v>0.1</v>
      </c>
      <c r="N1173" s="1">
        <v>0.1</v>
      </c>
      <c r="O1173" s="1">
        <v>0.000203</v>
      </c>
      <c r="P1173">
        <f t="shared" si="36"/>
        <v>-0.12310424842075021</v>
      </c>
      <c r="Q1173">
        <f t="shared" si="37"/>
        <v>-7.053353874639017</v>
      </c>
    </row>
    <row r="1174" spans="1:17" ht="12.75">
      <c r="A1174" t="s">
        <v>1876</v>
      </c>
      <c r="B1174" t="s">
        <v>1877</v>
      </c>
      <c r="C1174">
        <v>31</v>
      </c>
      <c r="D1174">
        <v>23</v>
      </c>
      <c r="E1174">
        <v>-10.949905</v>
      </c>
      <c r="F1174">
        <v>0.416818</v>
      </c>
      <c r="G1174">
        <v>16.5169581187242</v>
      </c>
      <c r="H1174">
        <v>26.688985902126</v>
      </c>
      <c r="I1174">
        <v>33.4325241003927</v>
      </c>
      <c r="J1174" s="1">
        <v>115</v>
      </c>
      <c r="K1174" s="1">
        <v>115</v>
      </c>
      <c r="L1174" s="1">
        <v>1.66</v>
      </c>
      <c r="M1174" s="1">
        <v>0.1</v>
      </c>
      <c r="N1174" s="1">
        <v>0.1</v>
      </c>
      <c r="O1174" s="1">
        <v>0.000933</v>
      </c>
      <c r="P1174">
        <f t="shared" si="36"/>
        <v>-0.11820358268584195</v>
      </c>
      <c r="Q1174">
        <f t="shared" si="37"/>
        <v>-6.772566411224396</v>
      </c>
    </row>
    <row r="1175" spans="1:17" ht="12.75">
      <c r="A1175" t="s">
        <v>1683</v>
      </c>
      <c r="B1175" t="s">
        <v>1684</v>
      </c>
      <c r="C1175">
        <v>40</v>
      </c>
      <c r="D1175">
        <v>21.5</v>
      </c>
      <c r="E1175">
        <v>-44.938133</v>
      </c>
      <c r="F1175">
        <v>0.257176</v>
      </c>
      <c r="G1175">
        <v>26.5086542591293</v>
      </c>
      <c r="H1175">
        <v>26.688985902126</v>
      </c>
      <c r="I1175">
        <v>26.9946886193092</v>
      </c>
      <c r="J1175" s="1">
        <v>0.113</v>
      </c>
      <c r="K1175" s="1">
        <v>0.113</v>
      </c>
      <c r="L1175" s="1">
        <v>0.108</v>
      </c>
      <c r="M1175" s="1">
        <v>0.1</v>
      </c>
      <c r="N1175" s="1">
        <v>0.1</v>
      </c>
      <c r="O1175" s="1">
        <v>0.0809</v>
      </c>
      <c r="P1175">
        <f t="shared" si="36"/>
        <v>-0.03367004221983416</v>
      </c>
      <c r="Q1175">
        <f t="shared" si="37"/>
        <v>-1.9291513152237911</v>
      </c>
    </row>
    <row r="1176" spans="1:17" ht="12.75">
      <c r="A1176" t="s">
        <v>1685</v>
      </c>
      <c r="B1176" t="s">
        <v>1686</v>
      </c>
      <c r="C1176">
        <v>38</v>
      </c>
      <c r="D1176">
        <v>25</v>
      </c>
      <c r="E1176">
        <v>-30.96212</v>
      </c>
      <c r="F1176">
        <v>0.304613</v>
      </c>
      <c r="G1176">
        <v>24.2744775915664</v>
      </c>
      <c r="H1176">
        <v>26.688985902126</v>
      </c>
      <c r="I1176">
        <v>29.7686936316161</v>
      </c>
      <c r="J1176" s="1">
        <v>0.533</v>
      </c>
      <c r="K1176" s="1">
        <v>0.533</v>
      </c>
      <c r="L1176" s="1">
        <v>0.256</v>
      </c>
      <c r="M1176" s="1">
        <v>0.1</v>
      </c>
      <c r="N1176" s="1">
        <v>0.1</v>
      </c>
      <c r="O1176" s="1">
        <v>0.0118</v>
      </c>
      <c r="P1176">
        <f t="shared" si="36"/>
        <v>-0.1574696201659791</v>
      </c>
      <c r="Q1176">
        <f t="shared" si="37"/>
        <v>-9.02234463703876</v>
      </c>
    </row>
    <row r="1177" spans="1:17" ht="12.75">
      <c r="A1177" t="s">
        <v>1687</v>
      </c>
      <c r="B1177" t="s">
        <v>1688</v>
      </c>
      <c r="C1177">
        <v>46</v>
      </c>
      <c r="D1177">
        <v>31.1</v>
      </c>
      <c r="E1177">
        <v>-35.680611</v>
      </c>
      <c r="F1177">
        <v>0.244208</v>
      </c>
      <c r="G1177">
        <v>19.4090670371429</v>
      </c>
      <c r="H1177">
        <v>26.688985902126</v>
      </c>
      <c r="I1177">
        <v>40.0720069845356</v>
      </c>
      <c r="J1177" s="1">
        <v>15.5</v>
      </c>
      <c r="K1177" s="1">
        <v>15.5</v>
      </c>
      <c r="L1177" s="1">
        <v>2.63</v>
      </c>
      <c r="M1177" s="1">
        <v>0.1</v>
      </c>
      <c r="N1177" s="1">
        <v>0.1</v>
      </c>
      <c r="O1177" s="1">
        <v>9.36E-06</v>
      </c>
      <c r="P1177">
        <f t="shared" si="36"/>
        <v>-0.19037019145130868</v>
      </c>
      <c r="Q1177">
        <f t="shared" si="37"/>
        <v>-10.907408515257451</v>
      </c>
    </row>
    <row r="1178" spans="1:17" ht="12.75">
      <c r="A1178" t="s">
        <v>1689</v>
      </c>
      <c r="B1178" t="s">
        <v>1690</v>
      </c>
      <c r="C1178">
        <v>48</v>
      </c>
      <c r="D1178">
        <v>25</v>
      </c>
      <c r="E1178">
        <v>-34.905128</v>
      </c>
      <c r="F1178">
        <v>0.263877</v>
      </c>
      <c r="G1178">
        <v>21.456557847185</v>
      </c>
      <c r="H1178">
        <v>26.688985902126</v>
      </c>
      <c r="I1178">
        <v>35.2010022529871</v>
      </c>
      <c r="J1178" s="1">
        <v>3.76</v>
      </c>
      <c r="K1178" s="1">
        <v>3.76</v>
      </c>
      <c r="L1178" s="1">
        <v>0.945</v>
      </c>
      <c r="M1178" s="1">
        <v>0.1</v>
      </c>
      <c r="N1178" s="1">
        <v>0.1</v>
      </c>
      <c r="O1178" s="1">
        <v>0.000274</v>
      </c>
      <c r="P1178">
        <f t="shared" si="36"/>
        <v>-0.18096870006099514</v>
      </c>
      <c r="Q1178">
        <f t="shared" si="37"/>
        <v>-10.368742737463904</v>
      </c>
    </row>
    <row r="1179" spans="1:17" ht="12.75">
      <c r="A1179" t="s">
        <v>1691</v>
      </c>
      <c r="B1179" t="s">
        <v>1692</v>
      </c>
      <c r="C1179">
        <v>47</v>
      </c>
      <c r="D1179">
        <v>25</v>
      </c>
      <c r="E1179">
        <v>-18.946186</v>
      </c>
      <c r="F1179">
        <v>0.346134</v>
      </c>
      <c r="G1179">
        <v>18.8981846001989</v>
      </c>
      <c r="H1179">
        <v>26.688985902126</v>
      </c>
      <c r="I1179">
        <v>34.4995758516744</v>
      </c>
      <c r="J1179" s="1">
        <v>22.1</v>
      </c>
      <c r="K1179" s="1">
        <v>22.1</v>
      </c>
      <c r="L1179" s="1">
        <v>1.49</v>
      </c>
      <c r="M1179" s="1">
        <v>0.1</v>
      </c>
      <c r="N1179" s="1">
        <v>0.1</v>
      </c>
      <c r="O1179" s="1">
        <v>0.000445</v>
      </c>
      <c r="P1179">
        <f t="shared" si="36"/>
        <v>-0.14760395814531135</v>
      </c>
      <c r="Q1179">
        <f t="shared" si="37"/>
        <v>-8.457083841151992</v>
      </c>
    </row>
    <row r="1180" spans="1:17" ht="12.75">
      <c r="A1180" t="s">
        <v>1693</v>
      </c>
      <c r="B1180" t="s">
        <v>1694</v>
      </c>
      <c r="C1180">
        <v>28</v>
      </c>
      <c r="D1180">
        <v>23.3</v>
      </c>
      <c r="E1180">
        <v>-17.522726</v>
      </c>
      <c r="F1180">
        <v>0.351647</v>
      </c>
      <c r="G1180">
        <v>18.0433697564045</v>
      </c>
      <c r="H1180">
        <v>26.688985902126</v>
      </c>
      <c r="I1180">
        <v>35.0851316890105</v>
      </c>
      <c r="J1180" s="1">
        <v>40</v>
      </c>
      <c r="K1180" s="1">
        <v>40</v>
      </c>
      <c r="L1180" s="1">
        <v>1.92</v>
      </c>
      <c r="M1180" s="1">
        <v>0.1</v>
      </c>
      <c r="N1180" s="1">
        <v>0.1</v>
      </c>
      <c r="O1180" s="1">
        <v>0.000297</v>
      </c>
      <c r="P1180">
        <f t="shared" si="36"/>
        <v>-0.14548243840594133</v>
      </c>
      <c r="Q1180">
        <f t="shared" si="37"/>
        <v>-8.335529713932393</v>
      </c>
    </row>
    <row r="1181" spans="1:17" ht="12.75">
      <c r="A1181" t="s">
        <v>1695</v>
      </c>
      <c r="B1181" t="s">
        <v>1696</v>
      </c>
      <c r="C1181">
        <v>35</v>
      </c>
      <c r="D1181">
        <v>25</v>
      </c>
      <c r="E1181">
        <v>-18.926384</v>
      </c>
      <c r="F1181">
        <v>0.335754</v>
      </c>
      <c r="G1181">
        <v>17.7804431622896</v>
      </c>
      <c r="H1181">
        <v>26.688985902126</v>
      </c>
      <c r="I1181">
        <v>36.1716798585615</v>
      </c>
      <c r="J1181" s="1">
        <v>48.1</v>
      </c>
      <c r="K1181" s="1">
        <v>48.1</v>
      </c>
      <c r="L1181" s="1">
        <v>2.41</v>
      </c>
      <c r="M1181" s="1">
        <v>0.1</v>
      </c>
      <c r="N1181" s="1">
        <v>0.1</v>
      </c>
      <c r="O1181" s="1">
        <v>0.00014</v>
      </c>
      <c r="P1181">
        <f t="shared" si="36"/>
        <v>-0.15224032139291405</v>
      </c>
      <c r="Q1181">
        <f t="shared" si="37"/>
        <v>-8.722727887529192</v>
      </c>
    </row>
    <row r="1182" spans="1:17" ht="12.75">
      <c r="A1182" t="s">
        <v>1697</v>
      </c>
      <c r="B1182" t="s">
        <v>1698</v>
      </c>
      <c r="C1182">
        <v>44</v>
      </c>
      <c r="D1182">
        <v>25</v>
      </c>
      <c r="E1182">
        <v>-37.92535</v>
      </c>
      <c r="F1182">
        <v>0.281994</v>
      </c>
      <c r="G1182">
        <v>26.0115247882431</v>
      </c>
      <c r="H1182">
        <v>26.688985902126</v>
      </c>
      <c r="I1182">
        <v>27.6767384585043</v>
      </c>
      <c r="J1182" s="1">
        <v>0.16</v>
      </c>
      <c r="K1182" s="1">
        <v>0.16</v>
      </c>
      <c r="L1182" s="1">
        <v>0.132</v>
      </c>
      <c r="M1182" s="1">
        <v>0.1</v>
      </c>
      <c r="N1182" s="1">
        <v>0.1</v>
      </c>
      <c r="O1182" s="1">
        <v>0.0504</v>
      </c>
      <c r="P1182">
        <f t="shared" si="36"/>
        <v>-0.12113741574230907</v>
      </c>
      <c r="Q1182">
        <f t="shared" si="37"/>
        <v>-6.940662663155928</v>
      </c>
    </row>
    <row r="1183" spans="1:17" ht="12.75">
      <c r="A1183" t="s">
        <v>1878</v>
      </c>
      <c r="B1183" t="s">
        <v>1879</v>
      </c>
      <c r="C1183">
        <v>29</v>
      </c>
      <c r="D1183">
        <v>23.3</v>
      </c>
      <c r="E1183">
        <v>-16.951529</v>
      </c>
      <c r="F1183">
        <v>0.331788</v>
      </c>
      <c r="G1183">
        <v>15.5643310213866</v>
      </c>
      <c r="H1183">
        <v>26.688985902126</v>
      </c>
      <c r="I1183">
        <v>38.8051449386821</v>
      </c>
      <c r="J1183" s="1">
        <v>223</v>
      </c>
      <c r="K1183" s="1">
        <v>223</v>
      </c>
      <c r="L1183" s="1">
        <v>5.57</v>
      </c>
      <c r="M1183" s="1">
        <v>0.1</v>
      </c>
      <c r="N1183" s="1">
        <v>0.1</v>
      </c>
      <c r="O1183" s="1">
        <v>2.25E-05</v>
      </c>
      <c r="P1183">
        <f t="shared" si="36"/>
        <v>-0.15438004495897387</v>
      </c>
      <c r="Q1183">
        <f t="shared" si="37"/>
        <v>-8.845325017189102</v>
      </c>
    </row>
    <row r="1184" spans="1:17" ht="12.75">
      <c r="A1184" t="s">
        <v>1699</v>
      </c>
      <c r="B1184" t="s">
        <v>1700</v>
      </c>
      <c r="C1184">
        <v>49</v>
      </c>
      <c r="D1184">
        <v>25</v>
      </c>
      <c r="E1184">
        <v>-21.934299</v>
      </c>
      <c r="F1184">
        <v>0.318676</v>
      </c>
      <c r="G1184">
        <v>18.6661485075353</v>
      </c>
      <c r="H1184">
        <v>26.688985902126</v>
      </c>
      <c r="I1184">
        <v>36.1164965816173</v>
      </c>
      <c r="J1184" s="1">
        <v>26</v>
      </c>
      <c r="K1184" s="1">
        <v>26</v>
      </c>
      <c r="L1184" s="1">
        <v>2.02</v>
      </c>
      <c r="M1184" s="1">
        <v>0.1</v>
      </c>
      <c r="N1184" s="1">
        <v>0.1</v>
      </c>
      <c r="O1184" s="1">
        <v>0.000145</v>
      </c>
      <c r="P1184">
        <f t="shared" si="36"/>
        <v>-0.1592831624521129</v>
      </c>
      <c r="Q1184">
        <f t="shared" si="37"/>
        <v>-9.126252956002734</v>
      </c>
    </row>
    <row r="1185" spans="1:17" ht="12.75">
      <c r="A1185" t="s">
        <v>1701</v>
      </c>
      <c r="B1185" t="s">
        <v>1702</v>
      </c>
      <c r="C1185">
        <v>51</v>
      </c>
      <c r="D1185">
        <v>25</v>
      </c>
      <c r="E1185">
        <v>-18.963625</v>
      </c>
      <c r="F1185">
        <v>0.351796</v>
      </c>
      <c r="G1185">
        <v>19.5438826652262</v>
      </c>
      <c r="H1185">
        <v>26.688985902126</v>
      </c>
      <c r="I1185">
        <v>33.6219511087888</v>
      </c>
      <c r="J1185" s="1">
        <v>14.2</v>
      </c>
      <c r="K1185" s="1">
        <v>14.2</v>
      </c>
      <c r="L1185" s="1">
        <v>1.15</v>
      </c>
      <c r="M1185" s="1">
        <v>0.1</v>
      </c>
      <c r="N1185" s="1">
        <v>0.1</v>
      </c>
      <c r="O1185" s="1">
        <v>0.000818</v>
      </c>
      <c r="P1185">
        <f t="shared" si="36"/>
        <v>-0.14496416234586373</v>
      </c>
      <c r="Q1185">
        <f t="shared" si="37"/>
        <v>-8.30583468306728</v>
      </c>
    </row>
    <row r="1186" spans="1:17" ht="12.75">
      <c r="A1186" t="s">
        <v>1703</v>
      </c>
      <c r="B1186" t="s">
        <v>1704</v>
      </c>
      <c r="C1186">
        <v>43</v>
      </c>
      <c r="D1186">
        <v>25</v>
      </c>
      <c r="E1186">
        <v>-46.912399</v>
      </c>
      <c r="F1186">
        <v>0.240619</v>
      </c>
      <c r="G1186">
        <v>24.9443350047582</v>
      </c>
      <c r="H1186">
        <v>26.688985902126</v>
      </c>
      <c r="I1186">
        <v>29.9701220509871</v>
      </c>
      <c r="J1186" s="1">
        <v>0.335</v>
      </c>
      <c r="K1186" s="1">
        <v>0.335</v>
      </c>
      <c r="L1186" s="1">
        <v>0.22</v>
      </c>
      <c r="M1186" s="1">
        <v>0.1</v>
      </c>
      <c r="N1186" s="1">
        <v>0.1</v>
      </c>
      <c r="O1186" s="1">
        <v>0.0103</v>
      </c>
      <c r="P1186">
        <f t="shared" si="36"/>
        <v>-0.1801201846378031</v>
      </c>
      <c r="Q1186">
        <f t="shared" si="37"/>
        <v>-10.320126384863244</v>
      </c>
    </row>
    <row r="1187" spans="1:17" ht="12.75">
      <c r="A1187" t="s">
        <v>1705</v>
      </c>
      <c r="B1187" t="s">
        <v>1706</v>
      </c>
      <c r="C1187">
        <v>34</v>
      </c>
      <c r="D1187">
        <v>25</v>
      </c>
      <c r="E1187">
        <v>-28.956301</v>
      </c>
      <c r="F1187">
        <v>0.315498</v>
      </c>
      <c r="G1187">
        <v>24.1908509886145</v>
      </c>
      <c r="H1187">
        <v>26.688985902126</v>
      </c>
      <c r="I1187">
        <v>29.679238156405</v>
      </c>
      <c r="J1187" s="1">
        <v>0.565</v>
      </c>
      <c r="K1187" s="1">
        <v>0.565</v>
      </c>
      <c r="L1187" s="1">
        <v>0.257</v>
      </c>
      <c r="M1187" s="1">
        <v>0.1</v>
      </c>
      <c r="N1187" s="1">
        <v>0.1</v>
      </c>
      <c r="O1187" s="1">
        <v>0.0126</v>
      </c>
      <c r="P1187">
        <f t="shared" si="36"/>
        <v>-0.15298639676495548</v>
      </c>
      <c r="Q1187">
        <f t="shared" si="37"/>
        <v>-8.76547485754582</v>
      </c>
    </row>
    <row r="1188" spans="1:17" ht="12.75">
      <c r="A1188" t="s">
        <v>1707</v>
      </c>
      <c r="B1188" t="s">
        <v>1708</v>
      </c>
      <c r="C1188">
        <v>61</v>
      </c>
      <c r="D1188">
        <v>25</v>
      </c>
      <c r="E1188">
        <v>-28.833588</v>
      </c>
      <c r="F1188">
        <v>0.299894</v>
      </c>
      <c r="G1188">
        <v>21.988430016916</v>
      </c>
      <c r="H1188">
        <v>26.688985902126</v>
      </c>
      <c r="I1188">
        <v>32.8528589871604</v>
      </c>
      <c r="J1188" s="1">
        <v>2.6</v>
      </c>
      <c r="K1188" s="1">
        <v>2.6</v>
      </c>
      <c r="L1188" s="1">
        <v>0.635</v>
      </c>
      <c r="M1188" s="1">
        <v>0.1</v>
      </c>
      <c r="N1188" s="1">
        <v>0.1</v>
      </c>
      <c r="O1188" s="1">
        <v>0.00139</v>
      </c>
      <c r="P1188">
        <f t="shared" si="36"/>
        <v>-0.16536020526185755</v>
      </c>
      <c r="Q1188">
        <f t="shared" si="37"/>
        <v>-9.474441860921425</v>
      </c>
    </row>
    <row r="1189" spans="1:17" ht="12.75">
      <c r="A1189" t="s">
        <v>1709</v>
      </c>
      <c r="B1189" t="s">
        <v>1710</v>
      </c>
      <c r="C1189">
        <v>49</v>
      </c>
      <c r="D1189">
        <v>25</v>
      </c>
      <c r="E1189">
        <v>-47.113152</v>
      </c>
      <c r="F1189">
        <v>0.233656</v>
      </c>
      <c r="G1189">
        <v>23.9575232549558</v>
      </c>
      <c r="H1189">
        <v>26.688985902126</v>
      </c>
      <c r="I1189">
        <v>32.0604850252314</v>
      </c>
      <c r="J1189" s="1">
        <v>0.664</v>
      </c>
      <c r="K1189" s="1">
        <v>0.664</v>
      </c>
      <c r="L1189" s="1">
        <v>0.351</v>
      </c>
      <c r="M1189" s="1">
        <v>0.1</v>
      </c>
      <c r="N1189" s="1">
        <v>0.1</v>
      </c>
      <c r="O1189" s="1">
        <v>0.00242</v>
      </c>
      <c r="P1189">
        <f t="shared" si="36"/>
        <v>-0.189511309385745</v>
      </c>
      <c r="Q1189">
        <f t="shared" si="37"/>
        <v>-10.858198197801174</v>
      </c>
    </row>
    <row r="1190" spans="1:17" ht="12.75">
      <c r="A1190" t="s">
        <v>1711</v>
      </c>
      <c r="B1190" t="s">
        <v>1712</v>
      </c>
      <c r="C1190">
        <v>52</v>
      </c>
      <c r="D1190">
        <v>25</v>
      </c>
      <c r="E1190">
        <v>-30.560673</v>
      </c>
      <c r="F1190">
        <v>0.279295</v>
      </c>
      <c r="G1190">
        <v>20.6243764476159</v>
      </c>
      <c r="H1190">
        <v>26.688985902126</v>
      </c>
      <c r="I1190">
        <v>35.6753689369035</v>
      </c>
      <c r="J1190" s="1">
        <v>6.69</v>
      </c>
      <c r="K1190" s="1">
        <v>6.69</v>
      </c>
      <c r="L1190" s="1">
        <v>1.23</v>
      </c>
      <c r="M1190" s="1">
        <v>0.1</v>
      </c>
      <c r="N1190" s="1">
        <v>0.1</v>
      </c>
      <c r="O1190" s="1">
        <v>0.000197</v>
      </c>
      <c r="P1190">
        <f t="shared" si="36"/>
        <v>-0.17505442380320882</v>
      </c>
      <c r="Q1190">
        <f t="shared" si="37"/>
        <v>-10.029879669018323</v>
      </c>
    </row>
    <row r="1191" spans="1:17" ht="12.75">
      <c r="A1191" t="s">
        <v>1713</v>
      </c>
      <c r="B1191" t="s">
        <v>1714</v>
      </c>
      <c r="C1191">
        <v>51</v>
      </c>
      <c r="D1191">
        <v>25</v>
      </c>
      <c r="E1191">
        <v>-19.941843</v>
      </c>
      <c r="F1191">
        <v>0.328711</v>
      </c>
      <c r="G1191">
        <v>17.9869713931841</v>
      </c>
      <c r="H1191">
        <v>26.688985902126</v>
      </c>
      <c r="I1191">
        <v>36.3367583634088</v>
      </c>
      <c r="J1191" s="1">
        <v>41.6</v>
      </c>
      <c r="K1191" s="1">
        <v>41.6</v>
      </c>
      <c r="L1191" s="1">
        <v>2.38</v>
      </c>
      <c r="M1191" s="1">
        <v>0.1</v>
      </c>
      <c r="N1191" s="1">
        <v>0.1</v>
      </c>
      <c r="O1191" s="1">
        <v>0.000125</v>
      </c>
      <c r="P1191">
        <f t="shared" si="36"/>
        <v>-0.1551387599518102</v>
      </c>
      <c r="Q1191">
        <f t="shared" si="37"/>
        <v>-8.888796184131923</v>
      </c>
    </row>
    <row r="1192" spans="1:17" ht="12.75">
      <c r="A1192" t="s">
        <v>1715</v>
      </c>
      <c r="B1192" t="s">
        <v>1716</v>
      </c>
      <c r="C1192">
        <v>28</v>
      </c>
      <c r="D1192">
        <v>32.8</v>
      </c>
      <c r="E1192">
        <v>-21.930685</v>
      </c>
      <c r="F1192">
        <v>0.309146</v>
      </c>
      <c r="G1192">
        <v>17.655632035099</v>
      </c>
      <c r="H1192">
        <v>26.688985902126</v>
      </c>
      <c r="I1192">
        <v>37.9096342432296</v>
      </c>
      <c r="J1192" s="1">
        <v>52.4</v>
      </c>
      <c r="K1192" s="1">
        <v>52.4</v>
      </c>
      <c r="L1192" s="1">
        <v>3.21</v>
      </c>
      <c r="M1192" s="1">
        <v>0.1</v>
      </c>
      <c r="N1192" s="1">
        <v>0.1</v>
      </c>
      <c r="O1192" s="1">
        <v>4.19E-05</v>
      </c>
      <c r="P1192">
        <f t="shared" si="36"/>
        <v>-0.1635366919523954</v>
      </c>
      <c r="Q1192">
        <f t="shared" si="37"/>
        <v>-9.369962244403311</v>
      </c>
    </row>
    <row r="1193" spans="1:17" ht="12.75">
      <c r="A1193" t="s">
        <v>1717</v>
      </c>
      <c r="B1193" t="s">
        <v>1718</v>
      </c>
      <c r="C1193">
        <v>46</v>
      </c>
      <c r="D1193">
        <v>25</v>
      </c>
      <c r="E1193">
        <v>-22.779375</v>
      </c>
      <c r="F1193">
        <v>0.305174</v>
      </c>
      <c r="G1193">
        <v>17.9179214816265</v>
      </c>
      <c r="H1193">
        <v>26.688985902126</v>
      </c>
      <c r="I1193">
        <v>37.8397974483982</v>
      </c>
      <c r="J1193" s="1">
        <v>43.7</v>
      </c>
      <c r="K1193" s="1">
        <v>43.7</v>
      </c>
      <c r="L1193" s="1">
        <v>3.01</v>
      </c>
      <c r="M1193" s="1">
        <v>0.1</v>
      </c>
      <c r="N1193" s="1">
        <v>0.1</v>
      </c>
      <c r="O1193" s="1">
        <v>4.4E-05</v>
      </c>
      <c r="P1193">
        <f t="shared" si="36"/>
        <v>-0.16513842292735703</v>
      </c>
      <c r="Q1193">
        <f t="shared" si="37"/>
        <v>-9.461734669183986</v>
      </c>
    </row>
    <row r="1194" spans="1:17" ht="12.75">
      <c r="A1194" t="s">
        <v>1880</v>
      </c>
      <c r="B1194" t="s">
        <v>1881</v>
      </c>
      <c r="C1194">
        <v>20</v>
      </c>
      <c r="D1194">
        <v>14</v>
      </c>
      <c r="E1194">
        <v>-8.956008</v>
      </c>
      <c r="F1194">
        <v>0.42484</v>
      </c>
      <c r="G1194">
        <v>14.1810235222904</v>
      </c>
      <c r="H1194">
        <v>26.688985902126</v>
      </c>
      <c r="I1194">
        <v>34.5883741974566</v>
      </c>
      <c r="J1194" s="1">
        <v>582</v>
      </c>
      <c r="K1194" s="1">
        <v>582</v>
      </c>
      <c r="L1194" s="1">
        <v>2.87</v>
      </c>
      <c r="M1194" s="1">
        <v>0.1</v>
      </c>
      <c r="N1194" s="1">
        <v>0.1</v>
      </c>
      <c r="O1194" s="1">
        <v>0.000419</v>
      </c>
      <c r="P1194">
        <f t="shared" si="36"/>
        <v>-0.11506816208285259</v>
      </c>
      <c r="Q1194">
        <f t="shared" si="37"/>
        <v>-6.5929200436747415</v>
      </c>
    </row>
    <row r="1195" spans="1:17" ht="12.75">
      <c r="A1195" t="s">
        <v>1719</v>
      </c>
      <c r="B1195" t="s">
        <v>1720</v>
      </c>
      <c r="C1195">
        <v>39</v>
      </c>
      <c r="D1195">
        <v>25</v>
      </c>
      <c r="E1195">
        <v>-27.901558</v>
      </c>
      <c r="F1195">
        <v>0.284549</v>
      </c>
      <c r="G1195">
        <v>19.4307287821543</v>
      </c>
      <c r="H1195">
        <v>26.688985902126</v>
      </c>
      <c r="I1195">
        <v>37.1114813456574</v>
      </c>
      <c r="J1195" s="1">
        <v>15.3</v>
      </c>
      <c r="K1195" s="1">
        <v>15.3</v>
      </c>
      <c r="L1195" s="1">
        <v>1.94</v>
      </c>
      <c r="M1195" s="1">
        <v>0.1</v>
      </c>
      <c r="N1195" s="1">
        <v>0.1</v>
      </c>
      <c r="O1195" s="1">
        <v>7.29E-05</v>
      </c>
      <c r="P1195">
        <f t="shared" si="36"/>
        <v>-0.17336433162534942</v>
      </c>
      <c r="Q1195">
        <f t="shared" si="37"/>
        <v>-9.933044520238905</v>
      </c>
    </row>
    <row r="1196" spans="1:17" ht="12.75">
      <c r="A1196" t="s">
        <v>1882</v>
      </c>
      <c r="B1196" t="s">
        <v>1883</v>
      </c>
      <c r="C1196">
        <v>29</v>
      </c>
      <c r="D1196">
        <v>25</v>
      </c>
      <c r="E1196">
        <v>-14.959888</v>
      </c>
      <c r="F1196">
        <v>0.350973</v>
      </c>
      <c r="G1196">
        <v>15.3445732300195</v>
      </c>
      <c r="H1196">
        <v>26.688985902126</v>
      </c>
      <c r="I1196">
        <v>37.7489965374643</v>
      </c>
      <c r="J1196" s="1">
        <v>260</v>
      </c>
      <c r="K1196" s="1">
        <v>260</v>
      </c>
      <c r="L1196" s="1">
        <v>4.85</v>
      </c>
      <c r="M1196" s="1">
        <v>0.1</v>
      </c>
      <c r="N1196" s="1">
        <v>0.1</v>
      </c>
      <c r="O1196" s="1">
        <v>4.68E-05</v>
      </c>
      <c r="P1196">
        <f t="shared" si="36"/>
        <v>-0.14629666645913314</v>
      </c>
      <c r="Q1196">
        <f t="shared" si="37"/>
        <v>-8.382181544941439</v>
      </c>
    </row>
    <row r="1197" spans="1:17" ht="12.75">
      <c r="A1197" t="s">
        <v>2102</v>
      </c>
      <c r="B1197" t="s">
        <v>2103</v>
      </c>
      <c r="C1197">
        <v>22</v>
      </c>
      <c r="D1197">
        <v>25</v>
      </c>
      <c r="E1197">
        <v>-8.972256</v>
      </c>
      <c r="F1197">
        <v>0.47</v>
      </c>
      <c r="G1197">
        <v>18.8976634587914</v>
      </c>
      <c r="H1197">
        <v>26.688985902126</v>
      </c>
      <c r="I1197">
        <v>30.3881596016329</v>
      </c>
      <c r="J1197" s="1">
        <v>22.2</v>
      </c>
      <c r="K1197" s="1">
        <v>22.2</v>
      </c>
      <c r="L1197" s="1">
        <v>0.569</v>
      </c>
      <c r="M1197" s="1">
        <v>0.1</v>
      </c>
      <c r="N1197" s="1">
        <v>0.1</v>
      </c>
      <c r="O1197" s="1">
        <v>0.0077</v>
      </c>
      <c r="P1197">
        <f t="shared" si="36"/>
        <v>-0.09509250276499934</v>
      </c>
      <c r="Q1197">
        <f t="shared" si="37"/>
        <v>-5.448399071770573</v>
      </c>
    </row>
    <row r="1198" spans="1:17" ht="12.75">
      <c r="A1198" t="s">
        <v>2104</v>
      </c>
      <c r="B1198" t="s">
        <v>2105</v>
      </c>
      <c r="C1198">
        <v>32</v>
      </c>
      <c r="D1198">
        <v>25</v>
      </c>
      <c r="E1198">
        <v>-15.953986</v>
      </c>
      <c r="F1198">
        <v>0.378098</v>
      </c>
      <c r="G1198">
        <v>19.1467573028023</v>
      </c>
      <c r="H1198">
        <v>26.688985902126</v>
      </c>
      <c r="I1198">
        <v>32.9735283818996</v>
      </c>
      <c r="J1198" s="1">
        <v>18.6</v>
      </c>
      <c r="K1198" s="1">
        <v>18.6</v>
      </c>
      <c r="L1198" s="1">
        <v>1.08</v>
      </c>
      <c r="M1198" s="1">
        <v>0.1</v>
      </c>
      <c r="N1198" s="1">
        <v>0.1</v>
      </c>
      <c r="O1198" s="1">
        <v>0.00128</v>
      </c>
      <c r="P1198">
        <f t="shared" si="36"/>
        <v>-0.13404400527109162</v>
      </c>
      <c r="Q1198">
        <f t="shared" si="37"/>
        <v>-7.68015577106291</v>
      </c>
    </row>
    <row r="1199" spans="1:17" ht="12.75">
      <c r="A1199" t="s">
        <v>2106</v>
      </c>
      <c r="B1199" t="s">
        <v>2107</v>
      </c>
      <c r="C1199">
        <v>37</v>
      </c>
      <c r="D1199">
        <v>25</v>
      </c>
      <c r="E1199">
        <v>-17.954557</v>
      </c>
      <c r="F1199">
        <v>0.336611</v>
      </c>
      <c r="G1199">
        <v>16.9511587206529</v>
      </c>
      <c r="H1199">
        <v>26.688985902126</v>
      </c>
      <c r="I1199">
        <v>37.003229087702</v>
      </c>
      <c r="J1199" s="1">
        <v>85.4</v>
      </c>
      <c r="K1199" s="1">
        <v>85.4</v>
      </c>
      <c r="L1199" s="1">
        <v>3.22</v>
      </c>
      <c r="M1199" s="1">
        <v>0.1</v>
      </c>
      <c r="N1199" s="1">
        <v>0.1</v>
      </c>
      <c r="O1199" s="1">
        <v>7.85E-05</v>
      </c>
      <c r="P1199">
        <f t="shared" si="36"/>
        <v>-0.15210436804683358</v>
      </c>
      <c r="Q1199">
        <f t="shared" si="37"/>
        <v>-8.714938334588101</v>
      </c>
    </row>
    <row r="1200" spans="1:17" ht="12.75">
      <c r="A1200" t="s">
        <v>2108</v>
      </c>
      <c r="B1200" t="s">
        <v>2109</v>
      </c>
      <c r="C1200">
        <v>39</v>
      </c>
      <c r="D1200">
        <v>20.5</v>
      </c>
      <c r="E1200">
        <v>-32.941738</v>
      </c>
      <c r="F1200">
        <v>0.28307</v>
      </c>
      <c r="G1200">
        <v>22.7391774468584</v>
      </c>
      <c r="H1200">
        <v>26.688985902126</v>
      </c>
      <c r="I1200">
        <v>32.4109851171352</v>
      </c>
      <c r="J1200" s="1">
        <v>1.55</v>
      </c>
      <c r="K1200" s="1">
        <v>1.55</v>
      </c>
      <c r="L1200" s="1">
        <v>0.505</v>
      </c>
      <c r="M1200" s="1">
        <v>0.1</v>
      </c>
      <c r="N1200" s="1">
        <v>0.1</v>
      </c>
      <c r="O1200" s="1">
        <v>0.00189</v>
      </c>
      <c r="P1200">
        <f t="shared" si="36"/>
        <v>-0.17146045808801613</v>
      </c>
      <c r="Q1200">
        <f t="shared" si="37"/>
        <v>-9.823960601823066</v>
      </c>
    </row>
    <row r="1201" spans="1:17" ht="12.75">
      <c r="A1201" t="s">
        <v>2110</v>
      </c>
      <c r="B1201" t="s">
        <v>2111</v>
      </c>
      <c r="C1201">
        <v>24</v>
      </c>
      <c r="D1201">
        <v>25</v>
      </c>
      <c r="E1201">
        <v>-19.87797</v>
      </c>
      <c r="F1201">
        <v>0.368269</v>
      </c>
      <c r="G1201">
        <v>22.5328771581792</v>
      </c>
      <c r="H1201">
        <v>26.688985902126</v>
      </c>
      <c r="I1201">
        <v>30.3554065067586</v>
      </c>
      <c r="J1201" s="1">
        <v>1.78</v>
      </c>
      <c r="K1201" s="1">
        <v>1.78</v>
      </c>
      <c r="L1201" s="1">
        <v>0.386</v>
      </c>
      <c r="M1201" s="1">
        <v>0.1</v>
      </c>
      <c r="N1201" s="1">
        <v>0.1</v>
      </c>
      <c r="O1201" s="1">
        <v>0.00788</v>
      </c>
      <c r="P1201">
        <f t="shared" si="36"/>
        <v>-0.1355394987829152</v>
      </c>
      <c r="Q1201">
        <f t="shared" si="37"/>
        <v>-7.7658412375795995</v>
      </c>
    </row>
    <row r="1202" spans="1:17" ht="12.75">
      <c r="A1202" t="s">
        <v>2112</v>
      </c>
      <c r="B1202" t="s">
        <v>2113</v>
      </c>
      <c r="C1202">
        <v>42</v>
      </c>
      <c r="D1202">
        <v>22.3</v>
      </c>
      <c r="E1202">
        <v>-36.953503</v>
      </c>
      <c r="F1202">
        <v>0.281347</v>
      </c>
      <c r="G1202">
        <v>25.2470923990466</v>
      </c>
      <c r="H1202">
        <v>26.688985902126</v>
      </c>
      <c r="I1202">
        <v>28.7994473878395</v>
      </c>
      <c r="J1202" s="1">
        <v>0.272</v>
      </c>
      <c r="K1202" s="1">
        <v>0.272</v>
      </c>
      <c r="L1202" s="1">
        <v>0.181</v>
      </c>
      <c r="M1202" s="1">
        <v>0.1</v>
      </c>
      <c r="N1202" s="1">
        <v>0.1</v>
      </c>
      <c r="O1202" s="1">
        <v>0.0232</v>
      </c>
      <c r="P1202">
        <f t="shared" si="36"/>
        <v>-0.15683608644349667</v>
      </c>
      <c r="Q1202">
        <f t="shared" si="37"/>
        <v>-8.986045828561304</v>
      </c>
    </row>
    <row r="1203" spans="1:17" ht="12.75">
      <c r="A1203" t="s">
        <v>2114</v>
      </c>
      <c r="B1203" t="s">
        <v>2115</v>
      </c>
      <c r="C1203">
        <v>55</v>
      </c>
      <c r="D1203">
        <v>25</v>
      </c>
      <c r="E1203">
        <v>-41.950195</v>
      </c>
      <c r="F1203">
        <v>0.264372</v>
      </c>
      <c r="G1203">
        <v>25.8654359099255</v>
      </c>
      <c r="H1203">
        <v>26.688985902126</v>
      </c>
      <c r="I1203">
        <v>28.0246712217159</v>
      </c>
      <c r="J1203" s="1">
        <v>0.177</v>
      </c>
      <c r="K1203" s="1">
        <v>0.177</v>
      </c>
      <c r="L1203" s="1">
        <v>0.142</v>
      </c>
      <c r="M1203" s="1">
        <v>0.1</v>
      </c>
      <c r="N1203" s="1">
        <v>0.1</v>
      </c>
      <c r="O1203" s="1">
        <v>0.0396</v>
      </c>
      <c r="P1203">
        <f t="shared" si="36"/>
        <v>-0.14226854697563568</v>
      </c>
      <c r="Q1203">
        <f t="shared" si="37"/>
        <v>-8.151387299162616</v>
      </c>
    </row>
    <row r="1204" spans="1:17" ht="12.75">
      <c r="A1204" t="s">
        <v>2116</v>
      </c>
      <c r="B1204" t="s">
        <v>2117</v>
      </c>
      <c r="C1204">
        <v>30</v>
      </c>
      <c r="D1204">
        <v>25</v>
      </c>
      <c r="E1204">
        <v>-14.983377</v>
      </c>
      <c r="F1204">
        <v>0.371427</v>
      </c>
      <c r="G1204">
        <v>17.2983577197205</v>
      </c>
      <c r="H1204">
        <v>26.688985902126</v>
      </c>
      <c r="I1204">
        <v>34.822898076307</v>
      </c>
      <c r="J1204" s="1">
        <v>67.1</v>
      </c>
      <c r="K1204" s="1">
        <v>67.1</v>
      </c>
      <c r="L1204" s="1">
        <v>2.05</v>
      </c>
      <c r="M1204" s="1">
        <v>0.1</v>
      </c>
      <c r="N1204" s="1">
        <v>0.1</v>
      </c>
      <c r="O1204" s="1">
        <v>0.000356</v>
      </c>
      <c r="P1204">
        <f t="shared" si="36"/>
        <v>-0.13730037229167086</v>
      </c>
      <c r="Q1204">
        <f t="shared" si="37"/>
        <v>-7.866731857887691</v>
      </c>
    </row>
    <row r="1205" spans="1:17" ht="12.75">
      <c r="A1205" t="s">
        <v>2118</v>
      </c>
      <c r="B1205" t="s">
        <v>2119</v>
      </c>
      <c r="C1205">
        <v>47</v>
      </c>
      <c r="D1205">
        <v>25</v>
      </c>
      <c r="E1205">
        <v>-42.967163</v>
      </c>
      <c r="F1205">
        <v>0.264345</v>
      </c>
      <c r="G1205">
        <v>26.4880992172267</v>
      </c>
      <c r="H1205">
        <v>26.688985902126</v>
      </c>
      <c r="I1205">
        <v>27.0148504020597</v>
      </c>
      <c r="J1205" s="1">
        <v>0.115</v>
      </c>
      <c r="K1205" s="1">
        <v>0.115</v>
      </c>
      <c r="L1205" s="1">
        <v>0.109</v>
      </c>
      <c r="M1205" s="1">
        <v>0.1</v>
      </c>
      <c r="N1205" s="1">
        <v>0.1</v>
      </c>
      <c r="O1205" s="1">
        <v>0.0798</v>
      </c>
      <c r="P1205">
        <f t="shared" si="36"/>
        <v>-0.037511619299682275</v>
      </c>
      <c r="Q1205">
        <f t="shared" si="37"/>
        <v>-2.1492574685732793</v>
      </c>
    </row>
    <row r="1206" spans="1:17" ht="12.75">
      <c r="A1206" t="s">
        <v>2120</v>
      </c>
      <c r="B1206" t="s">
        <v>2121</v>
      </c>
      <c r="C1206">
        <v>34</v>
      </c>
      <c r="D1206">
        <v>25</v>
      </c>
      <c r="E1206">
        <v>-24.963852</v>
      </c>
      <c r="F1206">
        <v>0.325906</v>
      </c>
      <c r="G1206">
        <v>22.1540218814975</v>
      </c>
      <c r="H1206">
        <v>26.688985902126</v>
      </c>
      <c r="I1206">
        <v>31.799126689461</v>
      </c>
      <c r="J1206" s="1">
        <v>2.32</v>
      </c>
      <c r="K1206" s="1">
        <v>2.32</v>
      </c>
      <c r="L1206" s="1">
        <v>0.529</v>
      </c>
      <c r="M1206" s="1">
        <v>0.1</v>
      </c>
      <c r="N1206" s="1">
        <v>0.1</v>
      </c>
      <c r="O1206" s="1">
        <v>0.0029</v>
      </c>
      <c r="P1206">
        <f t="shared" si="36"/>
        <v>-0.1539567223606645</v>
      </c>
      <c r="Q1206">
        <f t="shared" si="37"/>
        <v>-8.821070418933463</v>
      </c>
    </row>
    <row r="1207" spans="1:17" ht="12.75">
      <c r="A1207" t="s">
        <v>2122</v>
      </c>
      <c r="B1207" t="s">
        <v>2123</v>
      </c>
      <c r="C1207">
        <v>36</v>
      </c>
      <c r="D1207">
        <v>15.5</v>
      </c>
      <c r="E1207">
        <v>-32.97023</v>
      </c>
      <c r="F1207">
        <v>0.279968</v>
      </c>
      <c r="G1207">
        <v>22.340451278621</v>
      </c>
      <c r="H1207">
        <v>26.688985902126</v>
      </c>
      <c r="I1207">
        <v>33.1065906822475</v>
      </c>
      <c r="J1207" s="1">
        <v>2.04</v>
      </c>
      <c r="K1207" s="1">
        <v>2.04</v>
      </c>
      <c r="L1207" s="1">
        <v>0.603</v>
      </c>
      <c r="M1207" s="1">
        <v>0.1</v>
      </c>
      <c r="N1207" s="1">
        <v>0.1</v>
      </c>
      <c r="O1207" s="1">
        <v>0.00117</v>
      </c>
      <c r="P1207">
        <f t="shared" si="36"/>
        <v>-0.17325305737883212</v>
      </c>
      <c r="Q1207">
        <f t="shared" si="37"/>
        <v>-9.926668975544965</v>
      </c>
    </row>
    <row r="1208" spans="1:17" ht="12.75">
      <c r="A1208" t="s">
        <v>1884</v>
      </c>
      <c r="B1208" t="s">
        <v>1885</v>
      </c>
      <c r="C1208">
        <v>20</v>
      </c>
      <c r="D1208">
        <v>24.7</v>
      </c>
      <c r="E1208">
        <v>-14.335609</v>
      </c>
      <c r="F1208">
        <v>0.33999</v>
      </c>
      <c r="G1208">
        <v>13.8011173839992</v>
      </c>
      <c r="H1208">
        <v>26.688985902126</v>
      </c>
      <c r="I1208">
        <v>40.0759776136282</v>
      </c>
      <c r="J1208" s="1">
        <v>758</v>
      </c>
      <c r="K1208" s="1">
        <v>758</v>
      </c>
      <c r="L1208" s="1">
        <v>9.48</v>
      </c>
      <c r="M1208" s="1">
        <v>0.1</v>
      </c>
      <c r="N1208" s="1">
        <v>0.1</v>
      </c>
      <c r="O1208" s="1">
        <v>9.33E-06</v>
      </c>
      <c r="P1208">
        <f t="shared" si="36"/>
        <v>-0.1511127426602612</v>
      </c>
      <c r="Q1208">
        <f t="shared" si="37"/>
        <v>-8.658122385079475</v>
      </c>
    </row>
    <row r="1209" spans="1:17" ht="12.75">
      <c r="A1209" t="s">
        <v>2124</v>
      </c>
      <c r="B1209" t="s">
        <v>2125</v>
      </c>
      <c r="C1209">
        <v>42</v>
      </c>
      <c r="D1209">
        <v>25</v>
      </c>
      <c r="E1209">
        <v>-32.920486</v>
      </c>
      <c r="F1209">
        <v>0.28572</v>
      </c>
      <c r="G1209">
        <v>23.0864353404033</v>
      </c>
      <c r="H1209">
        <v>26.688985902126</v>
      </c>
      <c r="I1209">
        <v>31.8261027329115</v>
      </c>
      <c r="J1209" s="1">
        <v>1.21</v>
      </c>
      <c r="K1209" s="1">
        <v>1.21</v>
      </c>
      <c r="L1209" s="1">
        <v>0.434</v>
      </c>
      <c r="M1209" s="1">
        <v>0.1</v>
      </c>
      <c r="N1209" s="1">
        <v>0.1</v>
      </c>
      <c r="O1209" s="1">
        <v>0.00284</v>
      </c>
      <c r="P1209">
        <f t="shared" si="36"/>
        <v>-0.16961689680995168</v>
      </c>
      <c r="Q1209">
        <f t="shared" si="37"/>
        <v>-9.718332321316227</v>
      </c>
    </row>
    <row r="1210" spans="1:17" ht="12.75">
      <c r="A1210" t="s">
        <v>2126</v>
      </c>
      <c r="B1210" t="s">
        <v>2127</v>
      </c>
      <c r="C1210">
        <v>38</v>
      </c>
      <c r="D1210">
        <v>25</v>
      </c>
      <c r="E1210">
        <v>-26.946177</v>
      </c>
      <c r="F1210">
        <v>0.337117</v>
      </c>
      <c r="G1210">
        <v>25.5147311877385</v>
      </c>
      <c r="H1210">
        <v>26.688985902126</v>
      </c>
      <c r="I1210">
        <v>27.9291195076441</v>
      </c>
      <c r="J1210" s="1">
        <v>0.226</v>
      </c>
      <c r="K1210" s="1">
        <v>0.226</v>
      </c>
      <c r="L1210" s="1">
        <v>0.152</v>
      </c>
      <c r="M1210" s="1">
        <v>0.1</v>
      </c>
      <c r="N1210" s="1">
        <v>0.1</v>
      </c>
      <c r="O1210" s="1">
        <v>0.0423</v>
      </c>
      <c r="P1210">
        <f t="shared" si="36"/>
        <v>-0.12460010143680628</v>
      </c>
      <c r="Q1210">
        <f t="shared" si="37"/>
        <v>-7.139059939230944</v>
      </c>
    </row>
    <row r="1211" spans="1:17" ht="12.75">
      <c r="A1211" t="s">
        <v>2128</v>
      </c>
      <c r="B1211" t="s">
        <v>2129</v>
      </c>
      <c r="C1211">
        <v>36</v>
      </c>
      <c r="D1211">
        <v>25</v>
      </c>
      <c r="E1211">
        <v>-21.934179</v>
      </c>
      <c r="F1211">
        <v>0.326234</v>
      </c>
      <c r="G1211">
        <v>19.5023654941088</v>
      </c>
      <c r="H1211">
        <v>26.688985902126</v>
      </c>
      <c r="I1211">
        <v>34.7717294361761</v>
      </c>
      <c r="J1211" s="1">
        <v>14.6</v>
      </c>
      <c r="K1211" s="1">
        <v>14.6</v>
      </c>
      <c r="L1211" s="1">
        <v>1.4</v>
      </c>
      <c r="M1211" s="1">
        <v>0.1</v>
      </c>
      <c r="N1211" s="1">
        <v>0.1</v>
      </c>
      <c r="O1211" s="1">
        <v>0.000369</v>
      </c>
      <c r="P1211">
        <f t="shared" si="36"/>
        <v>-0.15575306997940902</v>
      </c>
      <c r="Q1211">
        <f t="shared" si="37"/>
        <v>-8.9239935560259</v>
      </c>
    </row>
    <row r="1212" spans="1:17" ht="12.75">
      <c r="A1212" t="s">
        <v>2130</v>
      </c>
      <c r="B1212" t="s">
        <v>2131</v>
      </c>
      <c r="C1212">
        <v>43</v>
      </c>
      <c r="D1212">
        <v>29.9</v>
      </c>
      <c r="E1212">
        <v>-41.978893</v>
      </c>
      <c r="F1212">
        <v>0.244389</v>
      </c>
      <c r="G1212">
        <v>22.8612649881411</v>
      </c>
      <c r="H1212">
        <v>26.688985902126</v>
      </c>
      <c r="I1212">
        <v>33.7176208887899</v>
      </c>
      <c r="J1212" s="1">
        <v>1.42</v>
      </c>
      <c r="K1212" s="1">
        <v>1.42</v>
      </c>
      <c r="L1212" s="1">
        <v>0.557</v>
      </c>
      <c r="M1212" s="1">
        <v>0.1</v>
      </c>
      <c r="N1212" s="1">
        <v>0.1</v>
      </c>
      <c r="O1212" s="1">
        <v>0.000766</v>
      </c>
      <c r="P1212">
        <f t="shared" si="36"/>
        <v>-0.18763493958096603</v>
      </c>
      <c r="Q1212">
        <f t="shared" si="37"/>
        <v>-10.750690127181553</v>
      </c>
    </row>
    <row r="1213" spans="1:17" ht="12.75">
      <c r="A1213" t="s">
        <v>2132</v>
      </c>
      <c r="B1213" t="s">
        <v>2133</v>
      </c>
      <c r="C1213">
        <v>50</v>
      </c>
      <c r="D1213">
        <v>25</v>
      </c>
      <c r="E1213">
        <v>-38.951275</v>
      </c>
      <c r="F1213">
        <v>0.266376</v>
      </c>
      <c r="G1213">
        <v>24.3120559729141</v>
      </c>
      <c r="H1213">
        <v>26.688985902126</v>
      </c>
      <c r="I1213">
        <v>30.4971562879819</v>
      </c>
      <c r="J1213" s="1">
        <v>0.519</v>
      </c>
      <c r="K1213" s="1">
        <v>0.519</v>
      </c>
      <c r="L1213" s="1">
        <v>0.276</v>
      </c>
      <c r="M1213" s="1">
        <v>0.1</v>
      </c>
      <c r="N1213" s="1">
        <v>0.1</v>
      </c>
      <c r="O1213" s="1">
        <v>0.00714</v>
      </c>
      <c r="P1213">
        <f t="shared" si="36"/>
        <v>-0.1737183132826968</v>
      </c>
      <c r="Q1213">
        <f t="shared" si="37"/>
        <v>-9.953326175229956</v>
      </c>
    </row>
    <row r="1214" spans="1:17" ht="12.75">
      <c r="A1214" t="s">
        <v>2134</v>
      </c>
      <c r="B1214" t="s">
        <v>2135</v>
      </c>
      <c r="C1214">
        <v>42</v>
      </c>
      <c r="D1214">
        <v>25</v>
      </c>
      <c r="E1214">
        <v>-36.930477</v>
      </c>
      <c r="F1214">
        <v>0.271893</v>
      </c>
      <c r="G1214">
        <v>23.8362932555684</v>
      </c>
      <c r="H1214">
        <v>26.688985902126</v>
      </c>
      <c r="I1214">
        <v>31.1087712806378</v>
      </c>
      <c r="J1214" s="1">
        <v>0.722</v>
      </c>
      <c r="K1214" s="1">
        <v>0.722</v>
      </c>
      <c r="L1214" s="1">
        <v>0.333</v>
      </c>
      <c r="M1214" s="1">
        <v>0.1</v>
      </c>
      <c r="N1214" s="1">
        <v>0.1</v>
      </c>
      <c r="O1214" s="1">
        <v>0.00467</v>
      </c>
      <c r="P1214">
        <f t="shared" si="36"/>
        <v>-0.17349043039150958</v>
      </c>
      <c r="Q1214">
        <f t="shared" si="37"/>
        <v>-9.94026944734169</v>
      </c>
    </row>
    <row r="1215" spans="1:17" ht="12.75">
      <c r="A1215" t="s">
        <v>2136</v>
      </c>
      <c r="B1215" t="s">
        <v>2137</v>
      </c>
      <c r="C1215">
        <v>47</v>
      </c>
      <c r="D1215">
        <v>25</v>
      </c>
      <c r="E1215">
        <v>-18.956839</v>
      </c>
      <c r="F1215">
        <v>0.367062</v>
      </c>
      <c r="G1215">
        <v>21.3390109451442</v>
      </c>
      <c r="H1215">
        <v>26.688985902126</v>
      </c>
      <c r="I1215">
        <v>31.4417185536761</v>
      </c>
      <c r="J1215" s="1">
        <v>4.08</v>
      </c>
      <c r="K1215" s="1">
        <v>4.08</v>
      </c>
      <c r="L1215" s="1">
        <v>0.572</v>
      </c>
      <c r="M1215" s="1">
        <v>0.1</v>
      </c>
      <c r="N1215" s="1">
        <v>0.1</v>
      </c>
      <c r="O1215" s="1">
        <v>0.00371</v>
      </c>
      <c r="P1215">
        <f t="shared" si="36"/>
        <v>-0.13744225603965188</v>
      </c>
      <c r="Q1215">
        <f t="shared" si="37"/>
        <v>-7.874861197828501</v>
      </c>
    </row>
    <row r="1216" spans="1:17" ht="12.75">
      <c r="A1216" t="s">
        <v>2138</v>
      </c>
      <c r="B1216" t="s">
        <v>2139</v>
      </c>
      <c r="C1216">
        <v>42</v>
      </c>
      <c r="D1216">
        <v>25</v>
      </c>
      <c r="E1216">
        <v>-39.885254</v>
      </c>
      <c r="F1216">
        <v>0.269329</v>
      </c>
      <c r="G1216">
        <v>25.3463774498145</v>
      </c>
      <c r="H1216">
        <v>26.688985902126</v>
      </c>
      <c r="I1216">
        <v>28.8017248725591</v>
      </c>
      <c r="J1216" s="1">
        <v>0.254</v>
      </c>
      <c r="K1216" s="1">
        <v>0.254</v>
      </c>
      <c r="L1216" s="1">
        <v>0.177</v>
      </c>
      <c r="M1216" s="1">
        <v>0.1</v>
      </c>
      <c r="N1216" s="1">
        <v>0.1</v>
      </c>
      <c r="O1216" s="1">
        <v>0.0231</v>
      </c>
      <c r="P1216">
        <f t="shared" si="36"/>
        <v>-0.16058031555061253</v>
      </c>
      <c r="Q1216">
        <f t="shared" si="37"/>
        <v>-9.20057435392908</v>
      </c>
    </row>
    <row r="1217" spans="1:17" ht="12.75">
      <c r="A1217" t="s">
        <v>2140</v>
      </c>
      <c r="B1217" t="s">
        <v>2141</v>
      </c>
      <c r="C1217">
        <v>48</v>
      </c>
      <c r="D1217">
        <v>25</v>
      </c>
      <c r="E1217">
        <v>-37.947006</v>
      </c>
      <c r="F1217">
        <v>0.276061</v>
      </c>
      <c r="G1217">
        <v>25.1163642231018</v>
      </c>
      <c r="H1217">
        <v>26.688985902126</v>
      </c>
      <c r="I1217">
        <v>29.0649780642737</v>
      </c>
      <c r="J1217" s="1">
        <v>0.297</v>
      </c>
      <c r="K1217" s="1">
        <v>0.297</v>
      </c>
      <c r="L1217" s="1">
        <v>0.193</v>
      </c>
      <c r="M1217" s="1">
        <v>0.1</v>
      </c>
      <c r="N1217" s="1">
        <v>0.1</v>
      </c>
      <c r="O1217" s="1">
        <v>0.0193</v>
      </c>
      <c r="P1217">
        <f t="shared" si="36"/>
        <v>-0.16158920653489378</v>
      </c>
      <c r="Q1217">
        <f t="shared" si="37"/>
        <v>-9.258379549317196</v>
      </c>
    </row>
    <row r="1218" spans="1:17" ht="12.75">
      <c r="A1218" t="s">
        <v>2142</v>
      </c>
      <c r="B1218" t="s">
        <v>2143</v>
      </c>
      <c r="C1218">
        <v>44</v>
      </c>
      <c r="D1218">
        <v>25</v>
      </c>
      <c r="E1218">
        <v>-39.652058</v>
      </c>
      <c r="F1218">
        <v>0.267888</v>
      </c>
      <c r="G1218">
        <v>24.9784390298581</v>
      </c>
      <c r="H1218">
        <v>26.688985902126</v>
      </c>
      <c r="I1218">
        <v>29.4043959388381</v>
      </c>
      <c r="J1218" s="1">
        <v>0.327</v>
      </c>
      <c r="K1218" s="1">
        <v>0.327</v>
      </c>
      <c r="L1218" s="1">
        <v>0.207</v>
      </c>
      <c r="M1218" s="1">
        <v>0.1</v>
      </c>
      <c r="N1218" s="1">
        <v>0.1</v>
      </c>
      <c r="O1218" s="1">
        <v>0.0152</v>
      </c>
      <c r="P1218">
        <f t="shared" si="36"/>
        <v>-0.16756793645295648</v>
      </c>
      <c r="Q1218">
        <f t="shared" si="37"/>
        <v>-9.600935540470784</v>
      </c>
    </row>
    <row r="1219" spans="1:17" ht="12.75">
      <c r="A1219" t="s">
        <v>1886</v>
      </c>
      <c r="B1219" t="s">
        <v>1887</v>
      </c>
      <c r="C1219">
        <v>37</v>
      </c>
      <c r="D1219">
        <v>25</v>
      </c>
      <c r="E1219">
        <v>-28.468897</v>
      </c>
      <c r="F1219">
        <v>0.251101</v>
      </c>
      <c r="G1219">
        <v>16.1715422957434</v>
      </c>
      <c r="H1219">
        <v>26.688985902126</v>
      </c>
      <c r="I1219">
        <v>45.2042278890584</v>
      </c>
      <c r="J1219" s="1">
        <v>147</v>
      </c>
      <c r="K1219" s="1">
        <v>147</v>
      </c>
      <c r="L1219" s="1">
        <v>10.5</v>
      </c>
      <c r="M1219" s="1">
        <v>0.1</v>
      </c>
      <c r="N1219" s="1">
        <v>0.1</v>
      </c>
      <c r="O1219" s="1">
        <v>2.67E-07</v>
      </c>
      <c r="P1219">
        <f aca="true" t="shared" si="38" ref="P1219:P1282">ATAN(LOG10(O1219)/(I1219-G1219))-ATAN(LOG10(0.1)/(I1219-G1219))</f>
        <v>-0.1882322692852917</v>
      </c>
      <c r="Q1219">
        <f aca="true" t="shared" si="39" ref="Q1219:Q1282">DEGREES(P1219)</f>
        <v>-10.78491459821721</v>
      </c>
    </row>
    <row r="1220" spans="1:17" ht="12.75">
      <c r="A1220" t="s">
        <v>2144</v>
      </c>
      <c r="B1220" t="s">
        <v>2145</v>
      </c>
      <c r="C1220">
        <v>45</v>
      </c>
      <c r="D1220">
        <v>29.2</v>
      </c>
      <c r="E1220">
        <v>-35.96096</v>
      </c>
      <c r="F1220">
        <v>0.285619</v>
      </c>
      <c r="G1220">
        <v>25.2034924802683</v>
      </c>
      <c r="H1220">
        <v>26.688985902126</v>
      </c>
      <c r="I1220">
        <v>28.8085242876961</v>
      </c>
      <c r="J1220" s="1">
        <v>0.28</v>
      </c>
      <c r="K1220" s="1">
        <v>0.28</v>
      </c>
      <c r="L1220" s="1">
        <v>0.183</v>
      </c>
      <c r="M1220" s="1">
        <v>0.1</v>
      </c>
      <c r="N1220" s="1">
        <v>0.1</v>
      </c>
      <c r="O1220" s="1">
        <v>0.023</v>
      </c>
      <c r="P1220">
        <f t="shared" si="38"/>
        <v>-0.15595356662134902</v>
      </c>
      <c r="Q1220">
        <f t="shared" si="39"/>
        <v>-8.935481167415608</v>
      </c>
    </row>
    <row r="1221" spans="1:17" ht="12.75">
      <c r="A1221" t="s">
        <v>2146</v>
      </c>
      <c r="B1221" t="s">
        <v>0</v>
      </c>
      <c r="C1221">
        <v>46</v>
      </c>
      <c r="D1221">
        <v>25</v>
      </c>
      <c r="E1221">
        <v>-30.978275</v>
      </c>
      <c r="F1221">
        <v>0.299743</v>
      </c>
      <c r="G1221">
        <v>23.6030056165357</v>
      </c>
      <c r="H1221">
        <v>26.688985902126</v>
      </c>
      <c r="I1221">
        <v>30.73924745346</v>
      </c>
      <c r="J1221" s="1">
        <v>0.849</v>
      </c>
      <c r="K1221" s="1">
        <v>0.849</v>
      </c>
      <c r="L1221" s="1">
        <v>0.337</v>
      </c>
      <c r="M1221" s="1">
        <v>0.1</v>
      </c>
      <c r="N1221" s="1">
        <v>0.1</v>
      </c>
      <c r="O1221" s="1">
        <v>0.00604</v>
      </c>
      <c r="P1221">
        <f t="shared" si="38"/>
        <v>-0.16224236193887362</v>
      </c>
      <c r="Q1221">
        <f t="shared" si="39"/>
        <v>-9.295802597331402</v>
      </c>
    </row>
    <row r="1222" spans="1:17" ht="12.75">
      <c r="A1222" t="s">
        <v>1888</v>
      </c>
      <c r="B1222" t="s">
        <v>1889</v>
      </c>
      <c r="C1222">
        <v>22</v>
      </c>
      <c r="D1222">
        <v>19</v>
      </c>
      <c r="E1222">
        <v>-13.95553</v>
      </c>
      <c r="F1222">
        <v>0.346092</v>
      </c>
      <c r="G1222">
        <v>13.916799285253</v>
      </c>
      <c r="H1222">
        <v>26.688985902126</v>
      </c>
      <c r="I1222">
        <v>39.4967177629286</v>
      </c>
      <c r="J1222" s="1">
        <v>700</v>
      </c>
      <c r="K1222" s="1">
        <v>699</v>
      </c>
      <c r="L1222" s="1">
        <v>8.42</v>
      </c>
      <c r="M1222" s="1">
        <v>0.1</v>
      </c>
      <c r="N1222" s="1">
        <v>0.1</v>
      </c>
      <c r="O1222" s="1">
        <v>1.39E-05</v>
      </c>
      <c r="P1222">
        <f t="shared" si="38"/>
        <v>-0.14856796108014692</v>
      </c>
      <c r="Q1222">
        <f t="shared" si="39"/>
        <v>-8.512317140756293</v>
      </c>
    </row>
    <row r="1223" spans="1:17" ht="12.75">
      <c r="A1223" t="s">
        <v>1</v>
      </c>
      <c r="B1223" t="s">
        <v>2</v>
      </c>
      <c r="C1223">
        <v>44</v>
      </c>
      <c r="D1223">
        <v>20</v>
      </c>
      <c r="E1223">
        <v>-34.910648</v>
      </c>
      <c r="F1223">
        <v>0.261095</v>
      </c>
      <c r="G1223">
        <v>21.0969786745361</v>
      </c>
      <c r="H1223">
        <v>26.688985902126</v>
      </c>
      <c r="I1223">
        <v>35.9424718711866</v>
      </c>
      <c r="J1223" s="1">
        <v>4.82</v>
      </c>
      <c r="K1223" s="1">
        <v>4.82</v>
      </c>
      <c r="L1223" s="1">
        <v>1.12</v>
      </c>
      <c r="M1223" s="1">
        <v>0.1</v>
      </c>
      <c r="N1223" s="1">
        <v>0.1</v>
      </c>
      <c r="O1223" s="1">
        <v>0.000164</v>
      </c>
      <c r="P1223">
        <f t="shared" si="38"/>
        <v>-0.18239195446044681</v>
      </c>
      <c r="Q1223">
        <f t="shared" si="39"/>
        <v>-10.450289207725913</v>
      </c>
    </row>
    <row r="1224" spans="1:17" ht="12.75">
      <c r="A1224" t="s">
        <v>3</v>
      </c>
      <c r="B1224" t="s">
        <v>4</v>
      </c>
      <c r="C1224">
        <v>38</v>
      </c>
      <c r="D1224">
        <v>25</v>
      </c>
      <c r="E1224">
        <v>-18.932083</v>
      </c>
      <c r="F1224">
        <v>0.339404</v>
      </c>
      <c r="G1224">
        <v>18.1646602723501</v>
      </c>
      <c r="H1224">
        <v>26.688985902126</v>
      </c>
      <c r="I1224">
        <v>35.5734482629417</v>
      </c>
      <c r="J1224" s="1">
        <v>36.8</v>
      </c>
      <c r="K1224" s="1">
        <v>36.8</v>
      </c>
      <c r="L1224" s="1">
        <v>2.04</v>
      </c>
      <c r="M1224" s="1">
        <v>0.1</v>
      </c>
      <c r="N1224" s="1">
        <v>0.1</v>
      </c>
      <c r="O1224" s="1">
        <v>0.000212</v>
      </c>
      <c r="P1224">
        <f t="shared" si="38"/>
        <v>-0.15059310590675895</v>
      </c>
      <c r="Q1224">
        <f t="shared" si="39"/>
        <v>-8.628349392223916</v>
      </c>
    </row>
    <row r="1225" spans="1:17" ht="12.75">
      <c r="A1225" t="s">
        <v>5</v>
      </c>
      <c r="B1225" t="s">
        <v>6</v>
      </c>
      <c r="C1225">
        <v>41</v>
      </c>
      <c r="D1225">
        <v>25</v>
      </c>
      <c r="E1225">
        <v>-37.882092</v>
      </c>
      <c r="F1225">
        <v>0.275749</v>
      </c>
      <c r="G1225">
        <v>25.0263404907387</v>
      </c>
      <c r="H1225">
        <v>26.688985902126</v>
      </c>
      <c r="I1225">
        <v>29.2057136956416</v>
      </c>
      <c r="J1225" s="1">
        <v>0.317</v>
      </c>
      <c r="K1225" s="1">
        <v>0.317</v>
      </c>
      <c r="L1225" s="1">
        <v>0.2</v>
      </c>
      <c r="M1225" s="1">
        <v>0.1</v>
      </c>
      <c r="N1225" s="1">
        <v>0.1</v>
      </c>
      <c r="O1225" s="1">
        <v>0.0175</v>
      </c>
      <c r="P1225">
        <f t="shared" si="38"/>
        <v>-0.16310356414575322</v>
      </c>
      <c r="Q1225">
        <f t="shared" si="39"/>
        <v>-9.345145849092956</v>
      </c>
    </row>
    <row r="1226" spans="1:17" ht="12.75">
      <c r="A1226" t="s">
        <v>1890</v>
      </c>
      <c r="B1226" t="s">
        <v>1891</v>
      </c>
      <c r="C1226">
        <v>26</v>
      </c>
      <c r="D1226">
        <v>25</v>
      </c>
      <c r="E1226">
        <v>-19.902443</v>
      </c>
      <c r="F1226">
        <v>0.277078</v>
      </c>
      <c r="G1226">
        <v>13.2538754592026</v>
      </c>
      <c r="H1226">
        <v>26.688985902126</v>
      </c>
      <c r="I1226">
        <v>46.8635771559397</v>
      </c>
      <c r="J1226" s="1">
        <v>1110</v>
      </c>
      <c r="K1226" s="1">
        <v>1110</v>
      </c>
      <c r="L1226" s="1">
        <v>26.8</v>
      </c>
      <c r="M1226" s="1">
        <v>0.1</v>
      </c>
      <c r="N1226" s="1">
        <v>0.1</v>
      </c>
      <c r="O1226" s="1">
        <v>8.45E-08</v>
      </c>
      <c r="P1226">
        <f t="shared" si="38"/>
        <v>-0.17767808464261142</v>
      </c>
      <c r="Q1226">
        <f t="shared" si="39"/>
        <v>-10.180204361989842</v>
      </c>
    </row>
    <row r="1227" spans="1:17" ht="12.75">
      <c r="A1227" t="s">
        <v>7</v>
      </c>
      <c r="B1227" t="s">
        <v>8</v>
      </c>
      <c r="C1227">
        <v>20</v>
      </c>
      <c r="D1227">
        <v>17</v>
      </c>
      <c r="E1227">
        <v>-6.962787</v>
      </c>
      <c r="F1227">
        <v>0.504392</v>
      </c>
      <c r="G1227">
        <v>18.6059744166262</v>
      </c>
      <c r="H1227">
        <v>26.688985902126</v>
      </c>
      <c r="I1227">
        <v>29.7138362072822</v>
      </c>
      <c r="J1227" s="1">
        <v>27.1</v>
      </c>
      <c r="K1227" s="1">
        <v>27.1</v>
      </c>
      <c r="L1227" s="1">
        <v>0.46</v>
      </c>
      <c r="M1227" s="1">
        <v>0.1</v>
      </c>
      <c r="N1227" s="1">
        <v>0.1</v>
      </c>
      <c r="O1227" s="1">
        <v>0.0123</v>
      </c>
      <c r="P1227">
        <f t="shared" si="38"/>
        <v>-0.08050905647789942</v>
      </c>
      <c r="Q1227">
        <f t="shared" si="39"/>
        <v>-4.612829148764018</v>
      </c>
    </row>
    <row r="1228" spans="1:17" ht="12.75">
      <c r="A1228" t="s">
        <v>9</v>
      </c>
      <c r="B1228" t="s">
        <v>10</v>
      </c>
      <c r="C1228">
        <v>23</v>
      </c>
      <c r="D1228">
        <v>30</v>
      </c>
      <c r="E1228">
        <v>-16.971783</v>
      </c>
      <c r="F1228">
        <v>0.351167</v>
      </c>
      <c r="G1228">
        <v>17.4277062226309</v>
      </c>
      <c r="H1228">
        <v>26.688985902126</v>
      </c>
      <c r="I1228">
        <v>35.707982845787</v>
      </c>
      <c r="J1228" s="1">
        <v>61.4</v>
      </c>
      <c r="K1228" s="1">
        <v>61.4</v>
      </c>
      <c r="L1228" s="1">
        <v>2.37</v>
      </c>
      <c r="M1228" s="1">
        <v>0.1</v>
      </c>
      <c r="N1228" s="1">
        <v>0.1</v>
      </c>
      <c r="O1228" s="1">
        <v>0.000193</v>
      </c>
      <c r="P1228">
        <f t="shared" si="38"/>
        <v>-0.14581552927610184</v>
      </c>
      <c r="Q1228">
        <f t="shared" si="39"/>
        <v>-8.354614414986932</v>
      </c>
    </row>
    <row r="1229" spans="1:17" ht="12.75">
      <c r="A1229" t="s">
        <v>11</v>
      </c>
      <c r="B1229" t="s">
        <v>2213</v>
      </c>
      <c r="C1229">
        <v>39</v>
      </c>
      <c r="D1229">
        <v>25</v>
      </c>
      <c r="E1229">
        <v>-17.987156</v>
      </c>
      <c r="F1229">
        <v>0.359093</v>
      </c>
      <c r="G1229">
        <v>19.3353718809363</v>
      </c>
      <c r="H1229">
        <v>26.688985902126</v>
      </c>
      <c r="I1229">
        <v>33.5298474859144</v>
      </c>
      <c r="J1229" s="1">
        <v>16.4</v>
      </c>
      <c r="K1229" s="1">
        <v>16.4</v>
      </c>
      <c r="L1229" s="1">
        <v>1.17</v>
      </c>
      <c r="M1229" s="1">
        <v>0.1</v>
      </c>
      <c r="N1229" s="1">
        <v>0.1</v>
      </c>
      <c r="O1229" s="1">
        <v>0.000872</v>
      </c>
      <c r="P1229">
        <f t="shared" si="38"/>
        <v>-0.14195892758251893</v>
      </c>
      <c r="Q1229">
        <f t="shared" si="39"/>
        <v>-8.133647414681626</v>
      </c>
    </row>
    <row r="1230" spans="1:17" ht="12.75">
      <c r="A1230" t="s">
        <v>12</v>
      </c>
      <c r="B1230" t="s">
        <v>13</v>
      </c>
      <c r="C1230">
        <v>43</v>
      </c>
      <c r="D1230">
        <v>25</v>
      </c>
      <c r="E1230">
        <v>-33.927032</v>
      </c>
      <c r="F1230">
        <v>0.236358</v>
      </c>
      <c r="G1230">
        <v>17.5549810957128</v>
      </c>
      <c r="H1230">
        <v>26.688985902126</v>
      </c>
      <c r="I1230">
        <v>44.34150696533</v>
      </c>
      <c r="J1230" s="1">
        <v>56.2</v>
      </c>
      <c r="K1230" s="1">
        <v>56.2</v>
      </c>
      <c r="L1230" s="1">
        <v>6.49</v>
      </c>
      <c r="M1230" s="1">
        <v>0.1</v>
      </c>
      <c r="N1230" s="1">
        <v>0.1</v>
      </c>
      <c r="O1230" s="1">
        <v>4.85E-07</v>
      </c>
      <c r="P1230">
        <f t="shared" si="38"/>
        <v>-0.1941841905801242</v>
      </c>
      <c r="Q1230">
        <f t="shared" si="39"/>
        <v>-11.125934568405153</v>
      </c>
    </row>
    <row r="1231" spans="1:17" ht="12.75">
      <c r="A1231" t="s">
        <v>14</v>
      </c>
      <c r="B1231" t="s">
        <v>15</v>
      </c>
      <c r="C1231">
        <v>38</v>
      </c>
      <c r="D1231">
        <v>25</v>
      </c>
      <c r="E1231">
        <v>-22.943239</v>
      </c>
      <c r="F1231">
        <v>0.319651</v>
      </c>
      <c r="G1231">
        <v>19.635620580093</v>
      </c>
      <c r="H1231">
        <v>26.688985902126</v>
      </c>
      <c r="I1231">
        <v>34.930489950535</v>
      </c>
      <c r="J1231" s="1">
        <v>13.3</v>
      </c>
      <c r="K1231" s="1">
        <v>13.3</v>
      </c>
      <c r="L1231" s="1">
        <v>1.39</v>
      </c>
      <c r="M1231" s="1">
        <v>0.1</v>
      </c>
      <c r="N1231" s="1">
        <v>0.1</v>
      </c>
      <c r="O1231" s="1">
        <v>0.00033</v>
      </c>
      <c r="P1231">
        <f t="shared" si="38"/>
        <v>-0.15852253533029265</v>
      </c>
      <c r="Q1231">
        <f t="shared" si="39"/>
        <v>-9.08267223213925</v>
      </c>
    </row>
    <row r="1232" spans="1:17" ht="12.75">
      <c r="A1232" t="s">
        <v>16</v>
      </c>
      <c r="B1232" t="s">
        <v>17</v>
      </c>
      <c r="C1232">
        <v>46</v>
      </c>
      <c r="D1232">
        <v>25.3</v>
      </c>
      <c r="E1232">
        <v>-44.937981</v>
      </c>
      <c r="F1232">
        <v>0.246616</v>
      </c>
      <c r="G1232">
        <v>24.8189277810315</v>
      </c>
      <c r="H1232">
        <v>26.688985902126</v>
      </c>
      <c r="I1232">
        <v>30.0749757131389</v>
      </c>
      <c r="J1232" s="1">
        <v>0.366</v>
      </c>
      <c r="K1232" s="1">
        <v>0.366</v>
      </c>
      <c r="L1232" s="1">
        <v>0.23</v>
      </c>
      <c r="M1232" s="1">
        <v>0.1</v>
      </c>
      <c r="N1232" s="1">
        <v>0.1</v>
      </c>
      <c r="O1232" s="1">
        <v>0.00957</v>
      </c>
      <c r="P1232">
        <f t="shared" si="38"/>
        <v>-0.17875458970552519</v>
      </c>
      <c r="Q1232">
        <f t="shared" si="39"/>
        <v>-10.241883558719266</v>
      </c>
    </row>
    <row r="1233" spans="1:17" ht="12.75">
      <c r="A1233" t="s">
        <v>18</v>
      </c>
      <c r="B1233" t="s">
        <v>19</v>
      </c>
      <c r="C1233">
        <v>50</v>
      </c>
      <c r="D1233">
        <v>25</v>
      </c>
      <c r="E1233">
        <v>-25.937075</v>
      </c>
      <c r="F1233">
        <v>0.290086</v>
      </c>
      <c r="G1233">
        <v>18.6670974565138</v>
      </c>
      <c r="H1233">
        <v>26.688985902126</v>
      </c>
      <c r="I1233">
        <v>37.8350316606712</v>
      </c>
      <c r="J1233" s="1">
        <v>26</v>
      </c>
      <c r="K1233" s="1">
        <v>26</v>
      </c>
      <c r="L1233" s="1">
        <v>2.54</v>
      </c>
      <c r="M1233" s="1">
        <v>0.1</v>
      </c>
      <c r="N1233" s="1">
        <v>0.1</v>
      </c>
      <c r="O1233" s="1">
        <v>4.41E-05</v>
      </c>
      <c r="P1233">
        <f t="shared" si="38"/>
        <v>-0.1713143374897857</v>
      </c>
      <c r="Q1233">
        <f t="shared" si="39"/>
        <v>-9.815588508244534</v>
      </c>
    </row>
    <row r="1234" spans="1:17" ht="12.75">
      <c r="A1234" t="s">
        <v>20</v>
      </c>
      <c r="B1234" t="s">
        <v>21</v>
      </c>
      <c r="C1234">
        <v>46</v>
      </c>
      <c r="D1234">
        <v>25</v>
      </c>
      <c r="E1234">
        <v>-39.945366</v>
      </c>
      <c r="F1234">
        <v>0.27758</v>
      </c>
      <c r="G1234">
        <v>26.6816900202266</v>
      </c>
      <c r="H1234">
        <v>26.688985902126</v>
      </c>
      <c r="I1234">
        <v>26.6999086335019</v>
      </c>
      <c r="J1234" s="1">
        <v>0.101</v>
      </c>
      <c r="K1234" s="1">
        <v>0.101</v>
      </c>
      <c r="L1234" s="1">
        <v>0.1</v>
      </c>
      <c r="M1234" s="1">
        <v>0.1</v>
      </c>
      <c r="N1234" s="1">
        <v>0.1</v>
      </c>
      <c r="O1234" s="1">
        <v>0.0992</v>
      </c>
      <c r="P1234">
        <f t="shared" si="38"/>
        <v>-6.331063373843371E-05</v>
      </c>
      <c r="Q1234">
        <f t="shared" si="39"/>
        <v>-0.0036274321115108087</v>
      </c>
    </row>
    <row r="1235" spans="1:17" ht="12.75">
      <c r="A1235" t="s">
        <v>22</v>
      </c>
      <c r="B1235" t="s">
        <v>23</v>
      </c>
      <c r="C1235">
        <v>29</v>
      </c>
      <c r="D1235">
        <v>25</v>
      </c>
      <c r="E1235">
        <v>-15.943657</v>
      </c>
      <c r="F1235">
        <v>0.376654</v>
      </c>
      <c r="G1235">
        <v>18.9743177816767</v>
      </c>
      <c r="H1235">
        <v>26.688985902126</v>
      </c>
      <c r="I1235">
        <v>33.1714335944646</v>
      </c>
      <c r="J1235" s="1">
        <v>21</v>
      </c>
      <c r="K1235" s="1">
        <v>21</v>
      </c>
      <c r="L1235" s="1">
        <v>1.15</v>
      </c>
      <c r="M1235" s="1">
        <v>0.1</v>
      </c>
      <c r="N1235" s="1">
        <v>0.1</v>
      </c>
      <c r="O1235" s="1">
        <v>0.00112</v>
      </c>
      <c r="P1235">
        <f t="shared" si="38"/>
        <v>-0.13460543799417043</v>
      </c>
      <c r="Q1235">
        <f t="shared" si="39"/>
        <v>-7.712323496575864</v>
      </c>
    </row>
    <row r="1236" spans="1:17" ht="12.75">
      <c r="A1236" t="s">
        <v>24</v>
      </c>
      <c r="B1236" t="s">
        <v>25</v>
      </c>
      <c r="C1236">
        <v>29</v>
      </c>
      <c r="D1236">
        <v>25</v>
      </c>
      <c r="E1236">
        <v>-12.963451</v>
      </c>
      <c r="F1236">
        <v>0.404364</v>
      </c>
      <c r="G1236">
        <v>18.151863588454</v>
      </c>
      <c r="H1236">
        <v>26.688985902126</v>
      </c>
      <c r="I1236">
        <v>32.7859117839458</v>
      </c>
      <c r="J1236" s="1">
        <v>37.1</v>
      </c>
      <c r="K1236" s="1">
        <v>37.1</v>
      </c>
      <c r="L1236" s="1">
        <v>1.18</v>
      </c>
      <c r="M1236" s="1">
        <v>0.1</v>
      </c>
      <c r="N1236" s="1">
        <v>0.1</v>
      </c>
      <c r="O1236" s="1">
        <v>0.00146</v>
      </c>
      <c r="P1236">
        <f t="shared" si="38"/>
        <v>-0.12317083688987729</v>
      </c>
      <c r="Q1236">
        <f t="shared" si="39"/>
        <v>-7.057169112884235</v>
      </c>
    </row>
    <row r="1237" spans="1:17" ht="12.75">
      <c r="A1237" t="s">
        <v>26</v>
      </c>
      <c r="B1237" t="s">
        <v>27</v>
      </c>
      <c r="C1237">
        <v>32</v>
      </c>
      <c r="D1237">
        <v>25</v>
      </c>
      <c r="E1237">
        <v>-17.960876</v>
      </c>
      <c r="F1237">
        <v>0.351004</v>
      </c>
      <c r="G1237">
        <v>18.4260265225407</v>
      </c>
      <c r="H1237">
        <v>26.688985902126</v>
      </c>
      <c r="I1237">
        <v>34.7433533898858</v>
      </c>
      <c r="J1237" s="1">
        <v>30.7</v>
      </c>
      <c r="K1237" s="1">
        <v>30.7</v>
      </c>
      <c r="L1237" s="1">
        <v>1.69</v>
      </c>
      <c r="M1237" s="1">
        <v>0.1</v>
      </c>
      <c r="N1237" s="1">
        <v>0.1</v>
      </c>
      <c r="O1237" s="1">
        <v>0.000376</v>
      </c>
      <c r="P1237">
        <f t="shared" si="38"/>
        <v>-0.14567698797585316</v>
      </c>
      <c r="Q1237">
        <f t="shared" si="39"/>
        <v>-8.346676583194427</v>
      </c>
    </row>
    <row r="1238" spans="1:17" ht="12.75">
      <c r="A1238" t="s">
        <v>28</v>
      </c>
      <c r="B1238" t="s">
        <v>29</v>
      </c>
      <c r="C1238">
        <v>35</v>
      </c>
      <c r="D1238">
        <v>25</v>
      </c>
      <c r="E1238">
        <v>-18.965971</v>
      </c>
      <c r="F1238">
        <v>0.368547</v>
      </c>
      <c r="G1238">
        <v>21.5337271287998</v>
      </c>
      <c r="H1238">
        <v>26.688985902126</v>
      </c>
      <c r="I1238">
        <v>31.22951378964</v>
      </c>
      <c r="J1238" s="1">
        <v>3.56</v>
      </c>
      <c r="K1238" s="1">
        <v>3.56</v>
      </c>
      <c r="L1238" s="1">
        <v>0.533</v>
      </c>
      <c r="M1238" s="1">
        <v>0.1</v>
      </c>
      <c r="N1238" s="1">
        <v>0.1</v>
      </c>
      <c r="O1238" s="1">
        <v>0.0043</v>
      </c>
      <c r="P1238">
        <f t="shared" si="38"/>
        <v>-0.1366234252957726</v>
      </c>
      <c r="Q1238">
        <f t="shared" si="39"/>
        <v>-7.827945652068661</v>
      </c>
    </row>
    <row r="1239" spans="1:17" ht="12.75">
      <c r="A1239" t="s">
        <v>30</v>
      </c>
      <c r="B1239" t="s">
        <v>31</v>
      </c>
      <c r="C1239">
        <v>34</v>
      </c>
      <c r="D1239">
        <v>25</v>
      </c>
      <c r="E1239">
        <v>-30.957218</v>
      </c>
      <c r="F1239">
        <v>0.293441</v>
      </c>
      <c r="G1239">
        <v>22.726986594033</v>
      </c>
      <c r="H1239">
        <v>26.688985902126</v>
      </c>
      <c r="I1239">
        <v>32.0857628130679</v>
      </c>
      <c r="J1239" s="1">
        <v>1.56</v>
      </c>
      <c r="K1239" s="1">
        <v>1.56</v>
      </c>
      <c r="L1239" s="1">
        <v>0.487</v>
      </c>
      <c r="M1239" s="1">
        <v>0.1</v>
      </c>
      <c r="N1239" s="1">
        <v>0.1</v>
      </c>
      <c r="O1239" s="1">
        <v>0.00237</v>
      </c>
      <c r="P1239">
        <f t="shared" si="38"/>
        <v>-0.16703598715618395</v>
      </c>
      <c r="Q1239">
        <f t="shared" si="39"/>
        <v>-9.570457090850766</v>
      </c>
    </row>
    <row r="1240" spans="1:17" ht="12.75">
      <c r="A1240" t="s">
        <v>32</v>
      </c>
      <c r="B1240" t="s">
        <v>33</v>
      </c>
      <c r="C1240">
        <v>36</v>
      </c>
      <c r="D1240">
        <v>31.1</v>
      </c>
      <c r="E1240">
        <v>-25.987854</v>
      </c>
      <c r="F1240">
        <v>0.28459</v>
      </c>
      <c r="G1240">
        <v>18.1024437258051</v>
      </c>
      <c r="H1240">
        <v>26.688985902126</v>
      </c>
      <c r="I1240">
        <v>39.0158191184071</v>
      </c>
      <c r="J1240" s="1">
        <v>38.4</v>
      </c>
      <c r="K1240" s="1">
        <v>38.4</v>
      </c>
      <c r="L1240" s="1">
        <v>3.34</v>
      </c>
      <c r="M1240" s="1">
        <v>0.1</v>
      </c>
      <c r="N1240" s="1">
        <v>0.1</v>
      </c>
      <c r="O1240" s="1">
        <v>1.95E-05</v>
      </c>
      <c r="P1240">
        <f t="shared" si="38"/>
        <v>-0.17373733571778455</v>
      </c>
      <c r="Q1240">
        <f t="shared" si="39"/>
        <v>-9.954416080476545</v>
      </c>
    </row>
    <row r="1241" spans="1:17" ht="12.75">
      <c r="A1241" t="s">
        <v>34</v>
      </c>
      <c r="B1241" t="s">
        <v>35</v>
      </c>
      <c r="C1241">
        <v>19</v>
      </c>
      <c r="D1241">
        <v>17.9</v>
      </c>
      <c r="E1241">
        <v>-11.965181</v>
      </c>
      <c r="F1241">
        <v>0.413872</v>
      </c>
      <c r="G1241">
        <v>17.7318062453783</v>
      </c>
      <c r="H1241">
        <v>26.688985902126</v>
      </c>
      <c r="I1241">
        <v>32.7331685688702</v>
      </c>
      <c r="J1241" s="1">
        <v>49.7</v>
      </c>
      <c r="K1241" s="1">
        <v>49.7</v>
      </c>
      <c r="L1241" s="1">
        <v>1.22</v>
      </c>
      <c r="M1241" s="1">
        <v>0.1</v>
      </c>
      <c r="N1241" s="1">
        <v>0.1</v>
      </c>
      <c r="O1241" s="1">
        <v>0.00152</v>
      </c>
      <c r="P1241">
        <f t="shared" si="38"/>
        <v>-0.11913359584020826</v>
      </c>
      <c r="Q1241">
        <f t="shared" si="39"/>
        <v>-6.825852239861234</v>
      </c>
    </row>
    <row r="1242" spans="1:17" ht="12.75">
      <c r="A1242" t="s">
        <v>36</v>
      </c>
      <c r="B1242" t="s">
        <v>37</v>
      </c>
      <c r="C1242">
        <v>37</v>
      </c>
      <c r="D1242">
        <v>15.3</v>
      </c>
      <c r="E1242">
        <v>-34.959686</v>
      </c>
      <c r="F1242">
        <v>0.296336</v>
      </c>
      <c r="G1242">
        <v>26.1076653532724</v>
      </c>
      <c r="H1242">
        <v>26.688985902126</v>
      </c>
      <c r="I1242">
        <v>27.4674080174919</v>
      </c>
      <c r="J1242" s="1">
        <v>0.15</v>
      </c>
      <c r="K1242" s="1">
        <v>0.15</v>
      </c>
      <c r="L1242" s="1">
        <v>0.126</v>
      </c>
      <c r="M1242" s="1">
        <v>0.1</v>
      </c>
      <c r="N1242" s="1">
        <v>0.1</v>
      </c>
      <c r="O1242" s="1">
        <v>0.0583</v>
      </c>
      <c r="P1242">
        <f t="shared" si="38"/>
        <v>-0.10297746700286303</v>
      </c>
      <c r="Q1242">
        <f t="shared" si="39"/>
        <v>-5.900174244211751</v>
      </c>
    </row>
    <row r="1243" spans="1:17" ht="12.75">
      <c r="A1243" t="s">
        <v>38</v>
      </c>
      <c r="B1243" t="s">
        <v>39</v>
      </c>
      <c r="C1243">
        <v>37</v>
      </c>
      <c r="D1243">
        <v>25</v>
      </c>
      <c r="E1243">
        <v>-19.944468</v>
      </c>
      <c r="F1243">
        <v>0.319709</v>
      </c>
      <c r="G1243">
        <v>17.0749169521204</v>
      </c>
      <c r="H1243">
        <v>26.688985902126</v>
      </c>
      <c r="I1243">
        <v>37.9187617894881</v>
      </c>
      <c r="J1243" s="1">
        <v>78.4</v>
      </c>
      <c r="K1243" s="1">
        <v>78.4</v>
      </c>
      <c r="L1243" s="1">
        <v>3.62</v>
      </c>
      <c r="M1243" s="1">
        <v>0.1</v>
      </c>
      <c r="N1243" s="1">
        <v>0.1</v>
      </c>
      <c r="O1243" s="1">
        <v>4.16E-05</v>
      </c>
      <c r="P1243">
        <f t="shared" si="38"/>
        <v>-0.1592231305198481</v>
      </c>
      <c r="Q1243">
        <f t="shared" si="39"/>
        <v>-9.122813379647946</v>
      </c>
    </row>
    <row r="1244" spans="1:17" ht="12.75">
      <c r="A1244" t="s">
        <v>40</v>
      </c>
      <c r="B1244" t="s">
        <v>41</v>
      </c>
      <c r="C1244">
        <v>45</v>
      </c>
      <c r="D1244">
        <v>25</v>
      </c>
      <c r="E1244">
        <v>-40.235764</v>
      </c>
      <c r="F1244">
        <v>0.258818</v>
      </c>
      <c r="G1244">
        <v>23.9766067606289</v>
      </c>
      <c r="H1244">
        <v>26.688985902126</v>
      </c>
      <c r="I1244">
        <v>31.2406995101402</v>
      </c>
      <c r="J1244" s="1">
        <v>0.655</v>
      </c>
      <c r="K1244" s="1">
        <v>0.655</v>
      </c>
      <c r="L1244" s="1">
        <v>0.325</v>
      </c>
      <c r="M1244" s="1">
        <v>0.1</v>
      </c>
      <c r="N1244" s="1">
        <v>0.1</v>
      </c>
      <c r="O1244" s="1">
        <v>0.00426</v>
      </c>
      <c r="P1244">
        <f t="shared" si="38"/>
        <v>-0.17864311987689802</v>
      </c>
      <c r="Q1244">
        <f t="shared" si="39"/>
        <v>-10.235496807995883</v>
      </c>
    </row>
    <row r="1245" spans="1:17" ht="12.75">
      <c r="A1245" t="s">
        <v>42</v>
      </c>
      <c r="B1245" t="s">
        <v>43</v>
      </c>
      <c r="C1245">
        <v>42</v>
      </c>
      <c r="D1245">
        <v>25</v>
      </c>
      <c r="E1245">
        <v>-30.935146</v>
      </c>
      <c r="F1245">
        <v>0.275319</v>
      </c>
      <c r="G1245">
        <v>20.3840570307155</v>
      </c>
      <c r="H1245">
        <v>26.688985902126</v>
      </c>
      <c r="I1245">
        <v>36.2574390840932</v>
      </c>
      <c r="J1245" s="1">
        <v>7.91</v>
      </c>
      <c r="K1245" s="1">
        <v>7.91</v>
      </c>
      <c r="L1245" s="1">
        <v>1.39</v>
      </c>
      <c r="M1245" s="1">
        <v>0.1</v>
      </c>
      <c r="N1245" s="1">
        <v>0.1</v>
      </c>
      <c r="O1245" s="1">
        <v>0.000132</v>
      </c>
      <c r="P1245">
        <f t="shared" si="38"/>
        <v>-0.1767840740557436</v>
      </c>
      <c r="Q1245">
        <f t="shared" si="39"/>
        <v>-10.128981328522302</v>
      </c>
    </row>
    <row r="1246" spans="1:17" ht="12.75">
      <c r="A1246" t="s">
        <v>44</v>
      </c>
      <c r="B1246" t="s">
        <v>45</v>
      </c>
      <c r="C1246">
        <v>34</v>
      </c>
      <c r="D1246">
        <v>25</v>
      </c>
      <c r="E1246">
        <v>-25.963091</v>
      </c>
      <c r="F1246">
        <v>0.326376</v>
      </c>
      <c r="G1246">
        <v>23.1035867520432</v>
      </c>
      <c r="H1246">
        <v>26.688985902126</v>
      </c>
      <c r="I1246">
        <v>30.718145772212</v>
      </c>
      <c r="J1246" s="1">
        <v>1.2</v>
      </c>
      <c r="K1246" s="1">
        <v>1.2</v>
      </c>
      <c r="L1246" s="1">
        <v>0.372</v>
      </c>
      <c r="M1246" s="1">
        <v>0.1</v>
      </c>
      <c r="N1246" s="1">
        <v>0.1</v>
      </c>
      <c r="O1246" s="1">
        <v>0.00612</v>
      </c>
      <c r="P1246">
        <f t="shared" si="38"/>
        <v>-0.1522861268344727</v>
      </c>
      <c r="Q1246">
        <f t="shared" si="39"/>
        <v>-8.725352346009238</v>
      </c>
    </row>
    <row r="1247" spans="1:17" ht="12.75">
      <c r="A1247" t="s">
        <v>1892</v>
      </c>
      <c r="B1247" t="s">
        <v>1893</v>
      </c>
      <c r="C1247">
        <v>28</v>
      </c>
      <c r="D1247">
        <v>20</v>
      </c>
      <c r="E1247">
        <v>-11.722281</v>
      </c>
      <c r="F1247">
        <v>0.371763</v>
      </c>
      <c r="G1247">
        <v>13.5598159928415</v>
      </c>
      <c r="H1247">
        <v>26.688985902126</v>
      </c>
      <c r="I1247">
        <v>38.0389790844287</v>
      </c>
      <c r="J1247" s="1">
        <v>896</v>
      </c>
      <c r="K1247" s="1">
        <v>896</v>
      </c>
      <c r="L1247" s="1">
        <v>6.8</v>
      </c>
      <c r="M1247" s="1">
        <v>0.1</v>
      </c>
      <c r="N1247" s="1">
        <v>0.1</v>
      </c>
      <c r="O1247" s="1">
        <v>3.83E-05</v>
      </c>
      <c r="P1247">
        <f t="shared" si="38"/>
        <v>-0.13768206580664233</v>
      </c>
      <c r="Q1247">
        <f t="shared" si="39"/>
        <v>-7.88860128536307</v>
      </c>
    </row>
    <row r="1248" spans="1:17" ht="12.75">
      <c r="A1248" t="s">
        <v>1894</v>
      </c>
      <c r="B1248" t="s">
        <v>1895</v>
      </c>
      <c r="C1248">
        <v>29</v>
      </c>
      <c r="D1248">
        <v>21.7</v>
      </c>
      <c r="E1248">
        <v>-24.924387</v>
      </c>
      <c r="F1248">
        <v>0.249124</v>
      </c>
      <c r="G1248">
        <v>13.984096459013</v>
      </c>
      <c r="H1248">
        <v>26.688985902126</v>
      </c>
      <c r="I1248">
        <v>49.3333935942722</v>
      </c>
      <c r="J1248" s="1">
        <v>668</v>
      </c>
      <c r="K1248" s="1">
        <v>668</v>
      </c>
      <c r="L1248" s="1">
        <v>28.2</v>
      </c>
      <c r="M1248" s="1">
        <v>0.1</v>
      </c>
      <c r="N1248" s="1">
        <v>0.1</v>
      </c>
      <c r="O1248" s="1">
        <v>1.53E-08</v>
      </c>
      <c r="P1248">
        <f t="shared" si="38"/>
        <v>-0.18930636201277476</v>
      </c>
      <c r="Q1248">
        <f t="shared" si="39"/>
        <v>-10.846455578307685</v>
      </c>
    </row>
    <row r="1249" spans="1:17" ht="12.75">
      <c r="A1249" t="s">
        <v>1896</v>
      </c>
      <c r="B1249" t="s">
        <v>1897</v>
      </c>
      <c r="C1249">
        <v>38</v>
      </c>
      <c r="D1249">
        <v>23.4</v>
      </c>
      <c r="E1249">
        <v>-38.695061</v>
      </c>
      <c r="F1249">
        <v>0.191502</v>
      </c>
      <c r="G1249">
        <v>14.7717587226705</v>
      </c>
      <c r="H1249">
        <v>26.688985902126</v>
      </c>
      <c r="I1249">
        <v>57.9065167003241</v>
      </c>
      <c r="J1249" s="1">
        <v>387</v>
      </c>
      <c r="K1249" s="1">
        <v>387</v>
      </c>
      <c r="L1249" s="1">
        <v>39.5</v>
      </c>
      <c r="M1249" s="1">
        <v>0.1</v>
      </c>
      <c r="N1249" s="1">
        <v>0.1</v>
      </c>
      <c r="O1249" s="1">
        <v>4E-11</v>
      </c>
      <c r="P1249">
        <f t="shared" si="38"/>
        <v>-0.21336526727846808</v>
      </c>
      <c r="Q1249">
        <f t="shared" si="39"/>
        <v>-12.224929309736986</v>
      </c>
    </row>
    <row r="1250" spans="1:17" ht="12.75">
      <c r="A1250" t="s">
        <v>46</v>
      </c>
      <c r="B1250" t="s">
        <v>1897</v>
      </c>
      <c r="C1250">
        <v>37</v>
      </c>
      <c r="D1250">
        <v>20.5</v>
      </c>
      <c r="E1250">
        <v>-29.953135</v>
      </c>
      <c r="F1250">
        <v>0.27012</v>
      </c>
      <c r="G1250">
        <v>19.126290692457</v>
      </c>
      <c r="H1250">
        <v>26.688985902126</v>
      </c>
      <c r="I1250">
        <v>38.5327058587571</v>
      </c>
      <c r="J1250" s="1">
        <v>18.9</v>
      </c>
      <c r="K1250" s="1">
        <v>18.9</v>
      </c>
      <c r="L1250" s="1">
        <v>2.45</v>
      </c>
      <c r="M1250" s="1">
        <v>0.1</v>
      </c>
      <c r="N1250" s="1">
        <v>0.1</v>
      </c>
      <c r="O1250" s="1">
        <v>2.72E-05</v>
      </c>
      <c r="P1250">
        <f t="shared" si="38"/>
        <v>-0.17956855911240993</v>
      </c>
      <c r="Q1250">
        <f t="shared" si="39"/>
        <v>-10.28852057038653</v>
      </c>
    </row>
    <row r="1251" spans="1:17" ht="12.75">
      <c r="A1251" t="s">
        <v>47</v>
      </c>
      <c r="B1251" t="s">
        <v>48</v>
      </c>
      <c r="C1251">
        <v>55</v>
      </c>
      <c r="D1251">
        <v>24.5</v>
      </c>
      <c r="E1251">
        <v>-47.78112</v>
      </c>
      <c r="F1251">
        <v>0.228843</v>
      </c>
      <c r="G1251">
        <v>23.550024535582</v>
      </c>
      <c r="H1251">
        <v>26.688985902126</v>
      </c>
      <c r="I1251">
        <v>33.0576879721358</v>
      </c>
      <c r="J1251" s="1">
        <v>0.881</v>
      </c>
      <c r="K1251" s="1">
        <v>0.881</v>
      </c>
      <c r="L1251" s="1">
        <v>0.429</v>
      </c>
      <c r="M1251" s="1">
        <v>0.1</v>
      </c>
      <c r="N1251" s="1">
        <v>0.1</v>
      </c>
      <c r="O1251" s="1">
        <v>0.00121</v>
      </c>
      <c r="P1251">
        <f t="shared" si="38"/>
        <v>-0.19291589815216037</v>
      </c>
      <c r="Q1251">
        <f t="shared" si="39"/>
        <v>-11.053266765094426</v>
      </c>
    </row>
    <row r="1252" spans="1:17" ht="12.75">
      <c r="A1252" t="s">
        <v>1898</v>
      </c>
      <c r="B1252" t="s">
        <v>1899</v>
      </c>
      <c r="C1252">
        <v>22</v>
      </c>
      <c r="D1252">
        <v>22.5</v>
      </c>
      <c r="E1252">
        <v>-11.661457</v>
      </c>
      <c r="F1252">
        <v>0.368878</v>
      </c>
      <c r="G1252">
        <v>13.265691570867</v>
      </c>
      <c r="H1252">
        <v>26.688985902126</v>
      </c>
      <c r="I1252">
        <v>38.4889865958975</v>
      </c>
      <c r="J1252" s="1">
        <v>1100</v>
      </c>
      <c r="K1252" s="1">
        <v>1100</v>
      </c>
      <c r="L1252" s="1">
        <v>7.77</v>
      </c>
      <c r="M1252" s="1">
        <v>0.1</v>
      </c>
      <c r="N1252" s="1">
        <v>0.1</v>
      </c>
      <c r="O1252" s="1">
        <v>2.8E-05</v>
      </c>
      <c r="P1252">
        <f t="shared" si="38"/>
        <v>-0.13895349471548157</v>
      </c>
      <c r="Q1252">
        <f t="shared" si="39"/>
        <v>-7.961448795790482</v>
      </c>
    </row>
    <row r="1253" spans="1:17" ht="12.75">
      <c r="A1253" t="s">
        <v>49</v>
      </c>
      <c r="B1253" t="s">
        <v>50</v>
      </c>
      <c r="C1253">
        <v>17</v>
      </c>
      <c r="D1253">
        <v>15.4</v>
      </c>
      <c r="E1253">
        <v>-20.986319</v>
      </c>
      <c r="F1253">
        <v>0.33309</v>
      </c>
      <c r="G1253">
        <v>19.4145079535393</v>
      </c>
      <c r="H1253">
        <v>26.688985902126</v>
      </c>
      <c r="I1253">
        <v>34.55241027067</v>
      </c>
      <c r="J1253" s="1">
        <v>15.5</v>
      </c>
      <c r="K1253" s="1">
        <v>15.5</v>
      </c>
      <c r="L1253" s="1">
        <v>1.37</v>
      </c>
      <c r="M1253" s="1">
        <v>0.1</v>
      </c>
      <c r="N1253" s="1">
        <v>0.1</v>
      </c>
      <c r="O1253" s="1">
        <v>0.000429</v>
      </c>
      <c r="P1253">
        <f t="shared" si="38"/>
        <v>-0.15292980614342472</v>
      </c>
      <c r="Q1253">
        <f t="shared" si="39"/>
        <v>-8.762232453772086</v>
      </c>
    </row>
    <row r="1254" spans="1:17" ht="12.75">
      <c r="A1254" t="s">
        <v>51</v>
      </c>
      <c r="B1254" t="s">
        <v>52</v>
      </c>
      <c r="C1254">
        <v>32</v>
      </c>
      <c r="D1254">
        <v>25</v>
      </c>
      <c r="E1254">
        <v>-21.940519</v>
      </c>
      <c r="F1254">
        <v>0.332877</v>
      </c>
      <c r="G1254">
        <v>20.2722693613211</v>
      </c>
      <c r="H1254">
        <v>26.688985902126</v>
      </c>
      <c r="I1254">
        <v>33.6337481700582</v>
      </c>
      <c r="J1254" s="1">
        <v>8.54</v>
      </c>
      <c r="K1254" s="1">
        <v>8.54</v>
      </c>
      <c r="L1254" s="1">
        <v>1.01</v>
      </c>
      <c r="M1254" s="1">
        <v>0.1</v>
      </c>
      <c r="N1254" s="1">
        <v>0.1</v>
      </c>
      <c r="O1254" s="1">
        <v>0.000812</v>
      </c>
      <c r="P1254">
        <f t="shared" si="38"/>
        <v>-0.15259528299883185</v>
      </c>
      <c r="Q1254">
        <f t="shared" si="39"/>
        <v>-8.743065689437469</v>
      </c>
    </row>
    <row r="1255" spans="1:17" ht="12.75">
      <c r="A1255" t="s">
        <v>53</v>
      </c>
      <c r="B1255" t="s">
        <v>54</v>
      </c>
      <c r="C1255">
        <v>32</v>
      </c>
      <c r="D1255">
        <v>10</v>
      </c>
      <c r="E1255">
        <v>-22.943377</v>
      </c>
      <c r="F1255">
        <v>0.323392</v>
      </c>
      <c r="G1255">
        <v>20.066533114013</v>
      </c>
      <c r="H1255">
        <v>26.688985902126</v>
      </c>
      <c r="I1255">
        <v>34.2608684135151</v>
      </c>
      <c r="J1255" s="1">
        <v>9.85</v>
      </c>
      <c r="K1255" s="1">
        <v>9.85</v>
      </c>
      <c r="L1255" s="1">
        <v>1.16</v>
      </c>
      <c r="M1255" s="1">
        <v>0.1</v>
      </c>
      <c r="N1255" s="1">
        <v>0.1</v>
      </c>
      <c r="O1255" s="1">
        <v>0.000526</v>
      </c>
      <c r="P1255">
        <f t="shared" si="38"/>
        <v>-0.15669172154954977</v>
      </c>
      <c r="Q1255">
        <f t="shared" si="39"/>
        <v>-8.977774329428295</v>
      </c>
    </row>
    <row r="1256" spans="1:17" ht="12.75">
      <c r="A1256" t="s">
        <v>55</v>
      </c>
      <c r="B1256" t="s">
        <v>56</v>
      </c>
      <c r="C1256">
        <v>36</v>
      </c>
      <c r="D1256">
        <v>14.9</v>
      </c>
      <c r="E1256">
        <v>-17.957754</v>
      </c>
      <c r="F1256">
        <v>0.366953</v>
      </c>
      <c r="G1256">
        <v>20.2016225189861</v>
      </c>
      <c r="H1256">
        <v>26.688985902126</v>
      </c>
      <c r="I1256">
        <v>32.4557739797889</v>
      </c>
      <c r="J1256" s="1">
        <v>8.97</v>
      </c>
      <c r="K1256" s="1">
        <v>8.97</v>
      </c>
      <c r="L1256" s="1">
        <v>0.83</v>
      </c>
      <c r="M1256" s="1">
        <v>0.1</v>
      </c>
      <c r="N1256" s="1">
        <v>0.1</v>
      </c>
      <c r="O1256" s="1">
        <v>0.00184</v>
      </c>
      <c r="P1256">
        <f t="shared" si="38"/>
        <v>-0.13818026527259186</v>
      </c>
      <c r="Q1256">
        <f t="shared" si="39"/>
        <v>-7.91714601211765</v>
      </c>
    </row>
    <row r="1257" spans="1:17" ht="12.75">
      <c r="A1257" t="s">
        <v>57</v>
      </c>
      <c r="B1257" t="s">
        <v>58</v>
      </c>
      <c r="C1257">
        <v>53</v>
      </c>
      <c r="D1257">
        <v>25</v>
      </c>
      <c r="E1257">
        <v>-32.947117</v>
      </c>
      <c r="F1257">
        <v>0.258904</v>
      </c>
      <c r="G1257">
        <v>19.6436945049283</v>
      </c>
      <c r="H1257">
        <v>26.688985902126</v>
      </c>
      <c r="I1257">
        <v>38.5056042123701</v>
      </c>
      <c r="J1257" s="1">
        <v>13.2</v>
      </c>
      <c r="K1257" s="1">
        <v>13.2</v>
      </c>
      <c r="L1257" s="1">
        <v>2.13</v>
      </c>
      <c r="M1257" s="1">
        <v>0.1</v>
      </c>
      <c r="N1257" s="1">
        <v>0.1</v>
      </c>
      <c r="O1257" s="1">
        <v>2.77E-05</v>
      </c>
      <c r="P1257">
        <f t="shared" si="38"/>
        <v>-0.1841141653243517</v>
      </c>
      <c r="Q1257">
        <f t="shared" si="39"/>
        <v>-10.548964621659243</v>
      </c>
    </row>
    <row r="1258" spans="1:17" ht="12.75">
      <c r="A1258" t="s">
        <v>59</v>
      </c>
      <c r="B1258" t="s">
        <v>60</v>
      </c>
      <c r="C1258">
        <v>44</v>
      </c>
      <c r="D1258">
        <v>10.9</v>
      </c>
      <c r="E1258">
        <v>-39.319981</v>
      </c>
      <c r="F1258">
        <v>0.239589</v>
      </c>
      <c r="G1258">
        <v>20.7705104473668</v>
      </c>
      <c r="H1258">
        <v>26.688985902126</v>
      </c>
      <c r="I1258">
        <v>37.8930602196197</v>
      </c>
      <c r="J1258" s="1">
        <v>6.05</v>
      </c>
      <c r="K1258" s="1">
        <v>6.05</v>
      </c>
      <c r="L1258" s="1">
        <v>1.46</v>
      </c>
      <c r="M1258" s="1">
        <v>0.1</v>
      </c>
      <c r="N1258" s="1">
        <v>0.1</v>
      </c>
      <c r="O1258" s="1">
        <v>4.24E-05</v>
      </c>
      <c r="P1258">
        <f t="shared" si="38"/>
        <v>-0.1916927734713263</v>
      </c>
      <c r="Q1258">
        <f t="shared" si="39"/>
        <v>-10.983186883064347</v>
      </c>
    </row>
    <row r="1259" spans="1:17" ht="12.75">
      <c r="A1259" t="s">
        <v>1900</v>
      </c>
      <c r="B1259" t="s">
        <v>1901</v>
      </c>
      <c r="C1259">
        <v>31</v>
      </c>
      <c r="D1259">
        <v>25</v>
      </c>
      <c r="E1259">
        <v>-13.900753</v>
      </c>
      <c r="F1259">
        <v>0.369766</v>
      </c>
      <c r="G1259">
        <v>15.8946350090561</v>
      </c>
      <c r="H1259">
        <v>26.688985902126</v>
      </c>
      <c r="I1259">
        <v>36.1292533628551</v>
      </c>
      <c r="J1259" s="1">
        <v>178</v>
      </c>
      <c r="K1259" s="1">
        <v>178</v>
      </c>
      <c r="L1259" s="1">
        <v>3.28</v>
      </c>
      <c r="M1259" s="1">
        <v>0.1</v>
      </c>
      <c r="N1259" s="1">
        <v>0.1</v>
      </c>
      <c r="O1259" s="1">
        <v>0.000144</v>
      </c>
      <c r="P1259">
        <f t="shared" si="38"/>
        <v>-0.13824163076270943</v>
      </c>
      <c r="Q1259">
        <f t="shared" si="39"/>
        <v>-7.920661995709138</v>
      </c>
    </row>
    <row r="1260" spans="1:17" ht="12.75">
      <c r="A1260" t="s">
        <v>1902</v>
      </c>
      <c r="B1260" t="s">
        <v>1903</v>
      </c>
      <c r="C1260">
        <v>17</v>
      </c>
      <c r="D1260">
        <v>25</v>
      </c>
      <c r="E1260">
        <v>-10.385166</v>
      </c>
      <c r="F1260">
        <v>0.390253</v>
      </c>
      <c r="G1260">
        <v>13.3803897437241</v>
      </c>
      <c r="H1260">
        <v>26.688985902126</v>
      </c>
      <c r="I1260">
        <v>37.0184294438978</v>
      </c>
      <c r="J1260" s="1">
        <v>1010</v>
      </c>
      <c r="K1260" s="1">
        <v>1010</v>
      </c>
      <c r="L1260" s="1">
        <v>5.63</v>
      </c>
      <c r="M1260" s="1">
        <v>0.1</v>
      </c>
      <c r="N1260" s="1">
        <v>0.1</v>
      </c>
      <c r="O1260" s="1">
        <v>7.77E-05</v>
      </c>
      <c r="P1260">
        <f t="shared" si="38"/>
        <v>-0.12985448274225833</v>
      </c>
      <c r="Q1260">
        <f t="shared" si="39"/>
        <v>-7.440113811985787</v>
      </c>
    </row>
    <row r="1261" spans="1:17" ht="12.75">
      <c r="A1261" t="s">
        <v>61</v>
      </c>
      <c r="B1261" t="s">
        <v>1903</v>
      </c>
      <c r="C1261">
        <v>14</v>
      </c>
      <c r="D1261">
        <v>19</v>
      </c>
      <c r="E1261">
        <v>-7.967513</v>
      </c>
      <c r="F1261">
        <v>0.499687</v>
      </c>
      <c r="G1261">
        <v>20.5792357730038</v>
      </c>
      <c r="H1261">
        <v>26.688985902126</v>
      </c>
      <c r="I1261">
        <v>29.0544534165117</v>
      </c>
      <c r="J1261" s="1">
        <v>6.91</v>
      </c>
      <c r="K1261" s="1">
        <v>6.91</v>
      </c>
      <c r="L1261" s="1">
        <v>0.326</v>
      </c>
      <c r="M1261" s="1">
        <v>0.1</v>
      </c>
      <c r="N1261" s="1">
        <v>0.1</v>
      </c>
      <c r="O1261" s="1">
        <v>0.0194</v>
      </c>
      <c r="P1261">
        <f t="shared" si="38"/>
        <v>-0.08189301016663995</v>
      </c>
      <c r="Q1261">
        <f t="shared" si="39"/>
        <v>-4.692123854170412</v>
      </c>
    </row>
    <row r="1262" spans="1:17" ht="12.75">
      <c r="A1262" t="s">
        <v>62</v>
      </c>
      <c r="B1262" t="s">
        <v>63</v>
      </c>
      <c r="C1262">
        <v>47</v>
      </c>
      <c r="D1262">
        <v>23</v>
      </c>
      <c r="E1262">
        <v>-26.949385</v>
      </c>
      <c r="F1262">
        <v>0.312396</v>
      </c>
      <c r="G1262">
        <v>22.1112382739797</v>
      </c>
      <c r="H1262">
        <v>26.688985902126</v>
      </c>
      <c r="I1262">
        <v>32.2683877396236</v>
      </c>
      <c r="J1262" s="1">
        <v>2.39</v>
      </c>
      <c r="K1262" s="1">
        <v>2.39</v>
      </c>
      <c r="L1262" s="1">
        <v>0.571</v>
      </c>
      <c r="M1262" s="1">
        <v>0.1</v>
      </c>
      <c r="N1262" s="1">
        <v>0.1</v>
      </c>
      <c r="O1262" s="1">
        <v>0.00209</v>
      </c>
      <c r="P1262">
        <f t="shared" si="38"/>
        <v>-0.15982418675438387</v>
      </c>
      <c r="Q1262">
        <f t="shared" si="39"/>
        <v>-9.15725136513687</v>
      </c>
    </row>
    <row r="1263" spans="1:17" ht="12.75">
      <c r="A1263" t="s">
        <v>64</v>
      </c>
      <c r="B1263" t="s">
        <v>65</v>
      </c>
      <c r="C1263">
        <v>39</v>
      </c>
      <c r="D1263">
        <v>25</v>
      </c>
      <c r="E1263">
        <v>-29.973709</v>
      </c>
      <c r="F1263">
        <v>0.309019</v>
      </c>
      <c r="G1263">
        <v>24.112903062642</v>
      </c>
      <c r="H1263">
        <v>26.688985902126</v>
      </c>
      <c r="I1263">
        <v>29.8912032959024</v>
      </c>
      <c r="J1263" s="1">
        <v>0.596</v>
      </c>
      <c r="K1263" s="1">
        <v>0.596</v>
      </c>
      <c r="L1263" s="1">
        <v>0.269</v>
      </c>
      <c r="M1263" s="1">
        <v>0.1</v>
      </c>
      <c r="N1263" s="1">
        <v>0.1</v>
      </c>
      <c r="O1263" s="1">
        <v>0.0109</v>
      </c>
      <c r="P1263">
        <f t="shared" si="38"/>
        <v>-0.1560567474530576</v>
      </c>
      <c r="Q1263">
        <f t="shared" si="39"/>
        <v>-8.941392993599159</v>
      </c>
    </row>
    <row r="1264" spans="1:17" ht="12.75">
      <c r="A1264" t="s">
        <v>1904</v>
      </c>
      <c r="B1264" t="s">
        <v>1905</v>
      </c>
      <c r="C1264">
        <v>46</v>
      </c>
      <c r="D1264">
        <v>14.7</v>
      </c>
      <c r="E1264">
        <v>-23.943937</v>
      </c>
      <c r="F1264">
        <v>0.275103</v>
      </c>
      <c r="G1264">
        <v>15.7568247731329</v>
      </c>
      <c r="H1264">
        <v>26.688985902126</v>
      </c>
      <c r="I1264">
        <v>43.3014050455883</v>
      </c>
      <c r="J1264" s="1">
        <v>195</v>
      </c>
      <c r="K1264" s="1">
        <v>195</v>
      </c>
      <c r="L1264" s="1">
        <v>9.66</v>
      </c>
      <c r="M1264" s="1">
        <v>0.1</v>
      </c>
      <c r="N1264" s="1">
        <v>0.1</v>
      </c>
      <c r="O1264" s="1">
        <v>9.98E-07</v>
      </c>
      <c r="P1264">
        <f t="shared" si="38"/>
        <v>-0.17821958979009164</v>
      </c>
      <c r="Q1264">
        <f t="shared" si="39"/>
        <v>-10.211230321525068</v>
      </c>
    </row>
    <row r="1265" spans="1:17" ht="12.75">
      <c r="A1265" t="s">
        <v>66</v>
      </c>
      <c r="B1265" t="s">
        <v>67</v>
      </c>
      <c r="C1265">
        <v>48</v>
      </c>
      <c r="D1265">
        <v>17</v>
      </c>
      <c r="E1265">
        <v>-32.942348</v>
      </c>
      <c r="F1265">
        <v>0.307756</v>
      </c>
      <c r="G1265">
        <v>26.306272074929</v>
      </c>
      <c r="H1265">
        <v>26.688985902126</v>
      </c>
      <c r="I1265">
        <v>27.1682439389629</v>
      </c>
      <c r="J1265" s="1">
        <v>0.13</v>
      </c>
      <c r="K1265" s="1">
        <v>0.13</v>
      </c>
      <c r="L1265" s="1">
        <v>0.116</v>
      </c>
      <c r="M1265" s="1">
        <v>0.1</v>
      </c>
      <c r="N1265" s="1">
        <v>0.1</v>
      </c>
      <c r="O1265" s="1">
        <v>0.0717</v>
      </c>
      <c r="P1265">
        <f t="shared" si="38"/>
        <v>-0.06588594655759883</v>
      </c>
      <c r="Q1265">
        <f t="shared" si="39"/>
        <v>-3.774986666974908</v>
      </c>
    </row>
    <row r="1266" spans="1:17" ht="12.75">
      <c r="A1266" t="s">
        <v>1906</v>
      </c>
      <c r="B1266" t="s">
        <v>1907</v>
      </c>
      <c r="C1266">
        <v>11</v>
      </c>
      <c r="D1266">
        <v>20</v>
      </c>
      <c r="E1266">
        <v>-8.953166</v>
      </c>
      <c r="F1266">
        <v>0.39967</v>
      </c>
      <c r="G1266">
        <v>12.192811203899</v>
      </c>
      <c r="H1266">
        <v>26.688985902126</v>
      </c>
      <c r="I1266">
        <v>37.3335088386606</v>
      </c>
      <c r="J1266" s="1">
        <v>2310</v>
      </c>
      <c r="K1266" s="1">
        <v>2310</v>
      </c>
      <c r="L1266" s="1">
        <v>7.04</v>
      </c>
      <c r="M1266" s="1">
        <v>0.1</v>
      </c>
      <c r="N1266" s="1">
        <v>0.1</v>
      </c>
      <c r="O1266" s="1">
        <v>6.25E-05</v>
      </c>
      <c r="P1266">
        <f t="shared" si="38"/>
        <v>-0.12593540122562819</v>
      </c>
      <c r="Q1266">
        <f t="shared" si="39"/>
        <v>-7.21556698151515</v>
      </c>
    </row>
    <row r="1267" spans="1:17" ht="12.75">
      <c r="A1267" t="s">
        <v>68</v>
      </c>
      <c r="B1267" t="s">
        <v>69</v>
      </c>
      <c r="C1267">
        <v>33</v>
      </c>
      <c r="D1267">
        <v>16.5</v>
      </c>
      <c r="E1267">
        <v>-35.949799</v>
      </c>
      <c r="F1267">
        <v>0.290774</v>
      </c>
      <c r="G1267">
        <v>25.9790347852686</v>
      </c>
      <c r="H1267">
        <v>26.688985902126</v>
      </c>
      <c r="I1267">
        <v>27.6714165583631</v>
      </c>
      <c r="J1267" s="1">
        <v>0.164</v>
      </c>
      <c r="K1267" s="1">
        <v>0.164</v>
      </c>
      <c r="L1267" s="1">
        <v>0.133</v>
      </c>
      <c r="M1267" s="1">
        <v>0.1</v>
      </c>
      <c r="N1267" s="1">
        <v>0.1</v>
      </c>
      <c r="O1267" s="1">
        <v>0.0506</v>
      </c>
      <c r="P1267">
        <f t="shared" si="38"/>
        <v>-0.11978190604993821</v>
      </c>
      <c r="Q1267">
        <f t="shared" si="39"/>
        <v>-6.8629976786940015</v>
      </c>
    </row>
    <row r="1268" spans="1:17" ht="12.75">
      <c r="A1268" t="s">
        <v>70</v>
      </c>
      <c r="B1268" t="s">
        <v>71</v>
      </c>
      <c r="C1268">
        <v>56</v>
      </c>
      <c r="D1268">
        <v>12.9</v>
      </c>
      <c r="E1268">
        <v>-34.95042</v>
      </c>
      <c r="F1268">
        <v>0.286758</v>
      </c>
      <c r="G1268">
        <v>24.6618586758405</v>
      </c>
      <c r="H1268">
        <v>26.688985902126</v>
      </c>
      <c r="I1268">
        <v>29.5618005231152</v>
      </c>
      <c r="J1268" s="1">
        <v>0.408</v>
      </c>
      <c r="K1268" s="1">
        <v>0.408</v>
      </c>
      <c r="L1268" s="1">
        <v>0.228</v>
      </c>
      <c r="M1268" s="1">
        <v>0.1</v>
      </c>
      <c r="N1268" s="1">
        <v>0.1</v>
      </c>
      <c r="O1268" s="1">
        <v>0.0137</v>
      </c>
      <c r="P1268">
        <f t="shared" si="38"/>
        <v>-0.16205966153612653</v>
      </c>
      <c r="Q1268">
        <f t="shared" si="39"/>
        <v>-9.285334635338653</v>
      </c>
    </row>
    <row r="1269" spans="1:17" ht="12.75">
      <c r="A1269" t="s">
        <v>72</v>
      </c>
      <c r="B1269" t="s">
        <v>73</v>
      </c>
      <c r="C1269">
        <v>35</v>
      </c>
      <c r="D1269">
        <v>13.8</v>
      </c>
      <c r="E1269">
        <v>-32.946182</v>
      </c>
      <c r="F1269">
        <v>0.299343</v>
      </c>
      <c r="G1269">
        <v>25.0434338822992</v>
      </c>
      <c r="H1269">
        <v>26.688985902126</v>
      </c>
      <c r="I1269">
        <v>28.853811094101</v>
      </c>
      <c r="J1269" s="1">
        <v>0.313</v>
      </c>
      <c r="K1269" s="1">
        <v>0.313</v>
      </c>
      <c r="L1269" s="1">
        <v>0.191</v>
      </c>
      <c r="M1269" s="1">
        <v>0.1</v>
      </c>
      <c r="N1269" s="1">
        <v>0.1</v>
      </c>
      <c r="O1269" s="1">
        <v>0.0223</v>
      </c>
      <c r="P1269">
        <f t="shared" si="38"/>
        <v>-0.15237197008611114</v>
      </c>
      <c r="Q1269">
        <f t="shared" si="39"/>
        <v>-8.7302708020278</v>
      </c>
    </row>
    <row r="1270" spans="1:17" ht="12.75">
      <c r="A1270" t="s">
        <v>74</v>
      </c>
      <c r="B1270" t="s">
        <v>75</v>
      </c>
      <c r="C1270">
        <v>36</v>
      </c>
      <c r="D1270">
        <v>22.1</v>
      </c>
      <c r="E1270">
        <v>-22.599735</v>
      </c>
      <c r="F1270">
        <v>0.308863</v>
      </c>
      <c r="G1270">
        <v>18.1642188370441</v>
      </c>
      <c r="H1270">
        <v>26.688985902126</v>
      </c>
      <c r="I1270">
        <v>37.2954137642336</v>
      </c>
      <c r="J1270" s="1">
        <v>36.8</v>
      </c>
      <c r="K1270" s="1">
        <v>36.8</v>
      </c>
      <c r="L1270" s="1">
        <v>2.65</v>
      </c>
      <c r="M1270" s="1">
        <v>0.1</v>
      </c>
      <c r="N1270" s="1">
        <v>0.1</v>
      </c>
      <c r="O1270" s="1">
        <v>6.41E-05</v>
      </c>
      <c r="P1270">
        <f t="shared" si="38"/>
        <v>-0.16354324059340827</v>
      </c>
      <c r="Q1270">
        <f t="shared" si="39"/>
        <v>-9.370337453894894</v>
      </c>
    </row>
    <row r="1271" spans="1:17" ht="12.75">
      <c r="A1271" t="s">
        <v>76</v>
      </c>
      <c r="B1271" t="s">
        <v>77</v>
      </c>
      <c r="C1271">
        <v>50</v>
      </c>
      <c r="D1271">
        <v>16.2</v>
      </c>
      <c r="E1271">
        <v>-41.966118</v>
      </c>
      <c r="F1271">
        <v>0.267595</v>
      </c>
      <c r="G1271">
        <v>26.3890631025168</v>
      </c>
      <c r="H1271">
        <v>26.688985902126</v>
      </c>
      <c r="I1271">
        <v>27.1659484914048</v>
      </c>
      <c r="J1271" s="1">
        <v>0.123</v>
      </c>
      <c r="K1271" s="1">
        <v>0.123</v>
      </c>
      <c r="L1271" s="1">
        <v>0.114</v>
      </c>
      <c r="M1271" s="1">
        <v>0.1</v>
      </c>
      <c r="N1271" s="1">
        <v>0.1</v>
      </c>
      <c r="O1271" s="1">
        <v>0.0718</v>
      </c>
      <c r="P1271">
        <f t="shared" si="38"/>
        <v>-0.06387836496263</v>
      </c>
      <c r="Q1271">
        <f t="shared" si="39"/>
        <v>-3.6599607145550515</v>
      </c>
    </row>
    <row r="1272" spans="1:17" ht="12.75">
      <c r="A1272" t="s">
        <v>78</v>
      </c>
      <c r="B1272" t="s">
        <v>79</v>
      </c>
      <c r="C1272">
        <v>32</v>
      </c>
      <c r="D1272">
        <v>25.3</v>
      </c>
      <c r="E1272">
        <v>-28.964987</v>
      </c>
      <c r="F1272">
        <v>0.304458</v>
      </c>
      <c r="G1272">
        <v>22.6881077557701</v>
      </c>
      <c r="H1272">
        <v>26.688985902126</v>
      </c>
      <c r="I1272">
        <v>31.7967447750477</v>
      </c>
      <c r="J1272" s="1">
        <v>1.6</v>
      </c>
      <c r="K1272" s="1">
        <v>1.6</v>
      </c>
      <c r="L1272" s="1">
        <v>0.474</v>
      </c>
      <c r="M1272" s="1">
        <v>0.1</v>
      </c>
      <c r="N1272" s="1">
        <v>0.1</v>
      </c>
      <c r="O1272" s="1">
        <v>0.0029</v>
      </c>
      <c r="P1272">
        <f t="shared" si="38"/>
        <v>-0.16235547333684594</v>
      </c>
      <c r="Q1272">
        <f t="shared" si="39"/>
        <v>-9.30228340305004</v>
      </c>
    </row>
    <row r="1273" spans="1:17" ht="12.75">
      <c r="A1273" t="s">
        <v>80</v>
      </c>
      <c r="B1273" t="s">
        <v>81</v>
      </c>
      <c r="C1273">
        <v>43</v>
      </c>
      <c r="D1273">
        <v>17.9</v>
      </c>
      <c r="E1273">
        <v>-39.914856</v>
      </c>
      <c r="F1273">
        <v>0.266311</v>
      </c>
      <c r="G1273">
        <v>24.9036180631908</v>
      </c>
      <c r="H1273">
        <v>26.688985902126</v>
      </c>
      <c r="I1273">
        <v>29.5505259510552</v>
      </c>
      <c r="J1273" s="1">
        <v>0.345</v>
      </c>
      <c r="K1273" s="1">
        <v>0.345</v>
      </c>
      <c r="L1273" s="1">
        <v>0.214</v>
      </c>
      <c r="M1273" s="1">
        <v>0.1</v>
      </c>
      <c r="N1273" s="1">
        <v>0.1</v>
      </c>
      <c r="O1273" s="1">
        <v>0.0138</v>
      </c>
      <c r="P1273">
        <f t="shared" si="38"/>
        <v>-0.1687939182111315</v>
      </c>
      <c r="Q1273">
        <f t="shared" si="39"/>
        <v>-9.67117912097424</v>
      </c>
    </row>
    <row r="1274" spans="1:17" ht="12.75">
      <c r="A1274" t="s">
        <v>82</v>
      </c>
      <c r="B1274" t="s">
        <v>83</v>
      </c>
      <c r="C1274">
        <v>46</v>
      </c>
      <c r="D1274">
        <v>21.7</v>
      </c>
      <c r="E1274">
        <v>-35.954609</v>
      </c>
      <c r="F1274">
        <v>0.268435</v>
      </c>
      <c r="G1274">
        <v>22.724743741021</v>
      </c>
      <c r="H1274">
        <v>26.688985902126</v>
      </c>
      <c r="I1274">
        <v>32.9611260299606</v>
      </c>
      <c r="J1274" s="1">
        <v>1.56</v>
      </c>
      <c r="K1274" s="1">
        <v>1.56</v>
      </c>
      <c r="L1274" s="1">
        <v>0.539</v>
      </c>
      <c r="M1274" s="1">
        <v>0.1</v>
      </c>
      <c r="N1274" s="1">
        <v>0.1</v>
      </c>
      <c r="O1274" s="1">
        <v>0.00129</v>
      </c>
      <c r="P1274">
        <f t="shared" si="38"/>
        <v>-0.17772946274337603</v>
      </c>
      <c r="Q1274">
        <f t="shared" si="39"/>
        <v>-10.183148110323053</v>
      </c>
    </row>
    <row r="1275" spans="1:17" ht="12.75">
      <c r="A1275" t="s">
        <v>84</v>
      </c>
      <c r="B1275" t="s">
        <v>85</v>
      </c>
      <c r="C1275">
        <v>50</v>
      </c>
      <c r="D1275">
        <v>25</v>
      </c>
      <c r="E1275">
        <v>-41.925278</v>
      </c>
      <c r="F1275">
        <v>0.26291</v>
      </c>
      <c r="G1275">
        <v>25.6197635560793</v>
      </c>
      <c r="H1275">
        <v>26.688985902126</v>
      </c>
      <c r="I1275">
        <v>28.4387071385169</v>
      </c>
      <c r="J1275" s="1">
        <v>0.21</v>
      </c>
      <c r="K1275" s="1">
        <v>0.21</v>
      </c>
      <c r="L1275" s="1">
        <v>0.158</v>
      </c>
      <c r="M1275" s="1">
        <v>0.1</v>
      </c>
      <c r="N1275" s="1">
        <v>0.1</v>
      </c>
      <c r="O1275" s="1">
        <v>0.0297</v>
      </c>
      <c r="P1275">
        <f t="shared" si="38"/>
        <v>-0.155615571876269</v>
      </c>
      <c r="Q1275">
        <f t="shared" si="39"/>
        <v>-8.916115495024924</v>
      </c>
    </row>
    <row r="1276" spans="1:17" ht="12.75">
      <c r="A1276" t="s">
        <v>86</v>
      </c>
      <c r="B1276" t="s">
        <v>87</v>
      </c>
      <c r="C1276">
        <v>41</v>
      </c>
      <c r="D1276">
        <v>25</v>
      </c>
      <c r="E1276">
        <v>-33.955776</v>
      </c>
      <c r="F1276">
        <v>0.281534</v>
      </c>
      <c r="G1276">
        <v>23.2249740578746</v>
      </c>
      <c r="H1276">
        <v>26.688985902126</v>
      </c>
      <c r="I1276">
        <v>31.7535000830573</v>
      </c>
      <c r="J1276" s="1">
        <v>1.1</v>
      </c>
      <c r="K1276" s="1">
        <v>1.1</v>
      </c>
      <c r="L1276" s="1">
        <v>0.416</v>
      </c>
      <c r="M1276" s="1">
        <v>0.1</v>
      </c>
      <c r="N1276" s="1">
        <v>0.1</v>
      </c>
      <c r="O1276" s="1">
        <v>0.00299</v>
      </c>
      <c r="P1276">
        <f t="shared" si="38"/>
        <v>-0.17105005979466917</v>
      </c>
      <c r="Q1276">
        <f t="shared" si="39"/>
        <v>-9.800446511694911</v>
      </c>
    </row>
    <row r="1277" spans="1:17" ht="12.75">
      <c r="A1277" t="s">
        <v>88</v>
      </c>
      <c r="B1277" t="s">
        <v>89</v>
      </c>
      <c r="C1277">
        <v>45</v>
      </c>
      <c r="D1277">
        <v>40</v>
      </c>
      <c r="E1277">
        <v>-34.930302</v>
      </c>
      <c r="F1277">
        <v>0.257004</v>
      </c>
      <c r="G1277">
        <v>20.5832115125187</v>
      </c>
      <c r="H1277">
        <v>26.688985902126</v>
      </c>
      <c r="I1277">
        <v>37.0506606806099</v>
      </c>
      <c r="J1277" s="1">
        <v>6.89</v>
      </c>
      <c r="K1277" s="1">
        <v>6.89</v>
      </c>
      <c r="L1277" s="1">
        <v>1.43</v>
      </c>
      <c r="M1277" s="1">
        <v>0.1</v>
      </c>
      <c r="N1277" s="1">
        <v>0.1</v>
      </c>
      <c r="O1277" s="1">
        <v>7.6E-05</v>
      </c>
      <c r="P1277">
        <f t="shared" si="38"/>
        <v>-0.1844601115251322</v>
      </c>
      <c r="Q1277">
        <f t="shared" si="39"/>
        <v>-10.568785878902549</v>
      </c>
    </row>
    <row r="1278" spans="1:17" ht="12.75">
      <c r="A1278" t="s">
        <v>90</v>
      </c>
      <c r="B1278" t="s">
        <v>91</v>
      </c>
      <c r="C1278">
        <v>44</v>
      </c>
      <c r="D1278">
        <v>25</v>
      </c>
      <c r="E1278">
        <v>-26.93084</v>
      </c>
      <c r="F1278">
        <v>0.293673</v>
      </c>
      <c r="G1278">
        <v>19.7981771042977</v>
      </c>
      <c r="H1278">
        <v>26.688985902126</v>
      </c>
      <c r="I1278">
        <v>36.0623372167256</v>
      </c>
      <c r="J1278" s="1">
        <v>11.9</v>
      </c>
      <c r="K1278" s="1">
        <v>11.9</v>
      </c>
      <c r="L1278" s="1">
        <v>1.57</v>
      </c>
      <c r="M1278" s="1">
        <v>0.1</v>
      </c>
      <c r="N1278" s="1">
        <v>0.1</v>
      </c>
      <c r="O1278" s="1">
        <v>0.000151</v>
      </c>
      <c r="P1278">
        <f t="shared" si="38"/>
        <v>-0.16934293214863835</v>
      </c>
      <c r="Q1278">
        <f t="shared" si="39"/>
        <v>-9.702635302487243</v>
      </c>
    </row>
    <row r="1279" spans="1:17" ht="12.75">
      <c r="A1279" t="s">
        <v>92</v>
      </c>
      <c r="B1279" t="s">
        <v>93</v>
      </c>
      <c r="C1279">
        <v>22</v>
      </c>
      <c r="D1279">
        <v>22</v>
      </c>
      <c r="E1279">
        <v>-23.822853</v>
      </c>
      <c r="F1279">
        <v>0.307156</v>
      </c>
      <c r="G1279">
        <v>18.9572524052311</v>
      </c>
      <c r="H1279">
        <v>26.688985902126</v>
      </c>
      <c r="I1279">
        <v>36.405159256858</v>
      </c>
      <c r="J1279" s="1">
        <v>21.3</v>
      </c>
      <c r="K1279" s="1">
        <v>21.3</v>
      </c>
      <c r="L1279" s="1">
        <v>1.98</v>
      </c>
      <c r="M1279" s="1">
        <v>0.1</v>
      </c>
      <c r="N1279" s="1">
        <v>0.1</v>
      </c>
      <c r="O1279" s="1">
        <v>0.000119</v>
      </c>
      <c r="P1279">
        <f t="shared" si="38"/>
        <v>-0.16399127193274265</v>
      </c>
      <c r="Q1279">
        <f t="shared" si="39"/>
        <v>-9.396007758728349</v>
      </c>
    </row>
    <row r="1280" spans="1:17" ht="12.75">
      <c r="A1280" t="s">
        <v>94</v>
      </c>
      <c r="B1280" t="s">
        <v>95</v>
      </c>
      <c r="C1280">
        <v>45</v>
      </c>
      <c r="D1280">
        <v>18.4</v>
      </c>
      <c r="E1280">
        <v>-38.950497</v>
      </c>
      <c r="F1280">
        <v>0.277627</v>
      </c>
      <c r="G1280">
        <v>26.024511290996</v>
      </c>
      <c r="H1280">
        <v>26.688985902126</v>
      </c>
      <c r="I1280">
        <v>27.6834951288904</v>
      </c>
      <c r="J1280" s="1">
        <v>0.158</v>
      </c>
      <c r="K1280" s="1">
        <v>0.158</v>
      </c>
      <c r="L1280" s="1">
        <v>0.132</v>
      </c>
      <c r="M1280" s="1">
        <v>0.1</v>
      </c>
      <c r="N1280" s="1">
        <v>0.1</v>
      </c>
      <c r="O1280" s="1">
        <v>0.0502</v>
      </c>
      <c r="P1280">
        <f t="shared" si="38"/>
        <v>-0.12194523983423022</v>
      </c>
      <c r="Q1280">
        <f t="shared" si="39"/>
        <v>-6.986947574211999</v>
      </c>
    </row>
    <row r="1281" spans="1:17" ht="12.75">
      <c r="A1281" t="s">
        <v>96</v>
      </c>
      <c r="B1281" t="s">
        <v>97</v>
      </c>
      <c r="C1281">
        <v>43</v>
      </c>
      <c r="D1281">
        <v>21.4</v>
      </c>
      <c r="E1281">
        <v>-20.959654</v>
      </c>
      <c r="F1281">
        <v>0.334824</v>
      </c>
      <c r="G1281">
        <v>19.5850996296958</v>
      </c>
      <c r="H1281">
        <v>26.688985902126</v>
      </c>
      <c r="I1281">
        <v>34.291449065394</v>
      </c>
      <c r="J1281" s="1">
        <v>13.8</v>
      </c>
      <c r="K1281" s="1">
        <v>13.8</v>
      </c>
      <c r="L1281" s="1">
        <v>1.27</v>
      </c>
      <c r="M1281" s="1">
        <v>0.1</v>
      </c>
      <c r="N1281" s="1">
        <v>0.1</v>
      </c>
      <c r="O1281" s="1">
        <v>0.000515</v>
      </c>
      <c r="P1281">
        <f t="shared" si="38"/>
        <v>-0.15207865661674363</v>
      </c>
      <c r="Q1281">
        <f t="shared" si="39"/>
        <v>-8.713465178158701</v>
      </c>
    </row>
    <row r="1282" spans="1:17" ht="12.75">
      <c r="A1282" t="s">
        <v>98</v>
      </c>
      <c r="B1282" t="s">
        <v>99</v>
      </c>
      <c r="C1282">
        <v>29</v>
      </c>
      <c r="D1282">
        <v>22</v>
      </c>
      <c r="E1282">
        <v>-14.94698</v>
      </c>
      <c r="F1282">
        <v>0.374642</v>
      </c>
      <c r="G1282">
        <v>17.5813984291099</v>
      </c>
      <c r="H1282">
        <v>26.688985902126</v>
      </c>
      <c r="I1282">
        <v>34.4318812402439</v>
      </c>
      <c r="J1282" s="1">
        <v>55.2</v>
      </c>
      <c r="K1282" s="1">
        <v>55.2</v>
      </c>
      <c r="L1282" s="1">
        <v>1.82</v>
      </c>
      <c r="M1282" s="1">
        <v>0.1</v>
      </c>
      <c r="N1282" s="1">
        <v>0.1</v>
      </c>
      <c r="O1282" s="1">
        <v>0.000467</v>
      </c>
      <c r="P1282">
        <f t="shared" si="38"/>
        <v>-0.13586954569215431</v>
      </c>
      <c r="Q1282">
        <f t="shared" si="39"/>
        <v>-7.784751532520338</v>
      </c>
    </row>
    <row r="1283" spans="1:17" ht="12.75">
      <c r="A1283" t="s">
        <v>100</v>
      </c>
      <c r="B1283" t="s">
        <v>101</v>
      </c>
      <c r="C1283">
        <v>48</v>
      </c>
      <c r="D1283">
        <v>9.6</v>
      </c>
      <c r="E1283">
        <v>-56.452499</v>
      </c>
      <c r="F1283">
        <v>0.214579</v>
      </c>
      <c r="G1283">
        <v>25.312006261569</v>
      </c>
      <c r="H1283">
        <v>26.688985902126</v>
      </c>
      <c r="I1283">
        <v>29.7600163568964</v>
      </c>
      <c r="J1283" s="1">
        <v>0.26</v>
      </c>
      <c r="K1283" s="1">
        <v>0.26</v>
      </c>
      <c r="L1283" s="1">
        <v>0.193</v>
      </c>
      <c r="M1283" s="1">
        <v>0.1</v>
      </c>
      <c r="N1283" s="1">
        <v>0.1</v>
      </c>
      <c r="O1283" s="1">
        <v>0.0119</v>
      </c>
      <c r="P1283">
        <f aca="true" t="shared" si="40" ref="P1283:P1346">ATAN(LOG10(O1283)/(I1283-G1283))-ATAN(LOG10(0.1)/(I1283-G1283))</f>
        <v>-0.18719368709694595</v>
      </c>
      <c r="Q1283">
        <f aca="true" t="shared" si="41" ref="Q1283:Q1346">DEGREES(P1283)</f>
        <v>-10.72540822214754</v>
      </c>
    </row>
    <row r="1284" spans="1:17" ht="12.75">
      <c r="A1284" t="s">
        <v>102</v>
      </c>
      <c r="B1284" t="s">
        <v>103</v>
      </c>
      <c r="C1284">
        <v>39</v>
      </c>
      <c r="D1284">
        <v>25</v>
      </c>
      <c r="E1284">
        <v>-33.946613</v>
      </c>
      <c r="F1284">
        <v>0.285923</v>
      </c>
      <c r="G1284">
        <v>23.8348258579655</v>
      </c>
      <c r="H1284">
        <v>26.688985902126</v>
      </c>
      <c r="I1284">
        <v>30.754006861877</v>
      </c>
      <c r="J1284" s="1">
        <v>0.723</v>
      </c>
      <c r="K1284" s="1">
        <v>0.723</v>
      </c>
      <c r="L1284" s="1">
        <v>0.32</v>
      </c>
      <c r="M1284" s="1">
        <v>0.1</v>
      </c>
      <c r="N1284" s="1">
        <v>0.1</v>
      </c>
      <c r="O1284" s="1">
        <v>0.00597</v>
      </c>
      <c r="P1284">
        <f t="shared" si="40"/>
        <v>-0.167466769058973</v>
      </c>
      <c r="Q1284">
        <f t="shared" si="41"/>
        <v>-9.595139075771195</v>
      </c>
    </row>
    <row r="1285" spans="1:17" ht="12.75">
      <c r="A1285" t="s">
        <v>104</v>
      </c>
      <c r="B1285" t="s">
        <v>105</v>
      </c>
      <c r="C1285">
        <v>33</v>
      </c>
      <c r="D1285">
        <v>17</v>
      </c>
      <c r="E1285">
        <v>-33.936481</v>
      </c>
      <c r="F1285">
        <v>0.274728</v>
      </c>
      <c r="G1285">
        <v>22.2822040320694</v>
      </c>
      <c r="H1285">
        <v>26.688985902126</v>
      </c>
      <c r="I1285">
        <v>33.4006500269338</v>
      </c>
      <c r="J1285" s="1">
        <v>2.12</v>
      </c>
      <c r="K1285" s="1">
        <v>2.12</v>
      </c>
      <c r="L1285" s="1">
        <v>0.632</v>
      </c>
      <c r="M1285" s="1">
        <v>0.1</v>
      </c>
      <c r="N1285" s="1">
        <v>0.1</v>
      </c>
      <c r="O1285" s="1">
        <v>0.000954</v>
      </c>
      <c r="P1285">
        <f t="shared" si="40"/>
        <v>-0.17556033982457053</v>
      </c>
      <c r="Q1285">
        <f t="shared" si="41"/>
        <v>-10.0588665218304</v>
      </c>
    </row>
    <row r="1286" spans="1:17" ht="12.75">
      <c r="A1286" t="s">
        <v>106</v>
      </c>
      <c r="B1286" t="s">
        <v>107</v>
      </c>
      <c r="C1286">
        <v>36</v>
      </c>
      <c r="D1286">
        <v>28.5</v>
      </c>
      <c r="E1286">
        <v>-32.944363</v>
      </c>
      <c r="F1286">
        <v>0.302935</v>
      </c>
      <c r="G1286">
        <v>25.5758305419476</v>
      </c>
      <c r="H1286">
        <v>26.688985902126</v>
      </c>
      <c r="I1286">
        <v>28.1228472357518</v>
      </c>
      <c r="J1286" s="1">
        <v>0.216</v>
      </c>
      <c r="K1286" s="1">
        <v>0.216</v>
      </c>
      <c r="L1286" s="1">
        <v>0.154</v>
      </c>
      <c r="M1286" s="1">
        <v>0.1</v>
      </c>
      <c r="N1286" s="1">
        <v>0.1</v>
      </c>
      <c r="O1286" s="1">
        <v>0.037</v>
      </c>
      <c r="P1286">
        <f t="shared" si="40"/>
        <v>-0.1379965443582814</v>
      </c>
      <c r="Q1286">
        <f t="shared" si="41"/>
        <v>-7.906619579119376</v>
      </c>
    </row>
    <row r="1287" spans="1:17" ht="12.75">
      <c r="A1287" t="s">
        <v>108</v>
      </c>
      <c r="B1287" t="s">
        <v>109</v>
      </c>
      <c r="C1287">
        <v>23</v>
      </c>
      <c r="D1287">
        <v>25</v>
      </c>
      <c r="E1287">
        <v>-12.949254</v>
      </c>
      <c r="F1287">
        <v>0.401325</v>
      </c>
      <c r="G1287">
        <v>17.8083083046612</v>
      </c>
      <c r="H1287">
        <v>26.688985902126</v>
      </c>
      <c r="I1287">
        <v>33.1465420076433</v>
      </c>
      <c r="J1287" s="1">
        <v>47.1</v>
      </c>
      <c r="K1287" s="1">
        <v>47.1</v>
      </c>
      <c r="L1287" s="1">
        <v>1.34</v>
      </c>
      <c r="M1287" s="1">
        <v>0.1</v>
      </c>
      <c r="N1287" s="1">
        <v>0.1</v>
      </c>
      <c r="O1287" s="1">
        <v>0.00114</v>
      </c>
      <c r="P1287">
        <f t="shared" si="40"/>
        <v>-0.12447107757435245</v>
      </c>
      <c r="Q1287">
        <f t="shared" si="41"/>
        <v>-7.131667416455864</v>
      </c>
    </row>
    <row r="1288" spans="1:17" ht="12.75">
      <c r="A1288" t="s">
        <v>110</v>
      </c>
      <c r="B1288" t="s">
        <v>111</v>
      </c>
      <c r="C1288">
        <v>38</v>
      </c>
      <c r="D1288">
        <v>25</v>
      </c>
      <c r="E1288">
        <v>-18.85511</v>
      </c>
      <c r="F1288">
        <v>0.332388</v>
      </c>
      <c r="G1288">
        <v>17.3722877764399</v>
      </c>
      <c r="H1288">
        <v>26.688985902126</v>
      </c>
      <c r="I1288">
        <v>36.8009164894264</v>
      </c>
      <c r="J1288" s="1">
        <v>63.8</v>
      </c>
      <c r="K1288" s="1">
        <v>63.8</v>
      </c>
      <c r="L1288" s="1">
        <v>2.88</v>
      </c>
      <c r="M1288" s="1">
        <v>0.1</v>
      </c>
      <c r="N1288" s="1">
        <v>0.1</v>
      </c>
      <c r="O1288" s="1">
        <v>9.04E-05</v>
      </c>
      <c r="P1288">
        <f t="shared" si="40"/>
        <v>-0.15378290246902385</v>
      </c>
      <c r="Q1288">
        <f t="shared" si="41"/>
        <v>-8.811111272747034</v>
      </c>
    </row>
    <row r="1289" spans="1:17" ht="12.75">
      <c r="A1289" t="s">
        <v>112</v>
      </c>
      <c r="B1289" t="s">
        <v>113</v>
      </c>
      <c r="C1289">
        <v>50</v>
      </c>
      <c r="D1289">
        <v>56</v>
      </c>
      <c r="E1289">
        <v>-45.753262</v>
      </c>
      <c r="F1289">
        <v>0.227469</v>
      </c>
      <c r="G1289">
        <v>22.3490152391589</v>
      </c>
      <c r="H1289">
        <v>26.688985902126</v>
      </c>
      <c r="I1289">
        <v>35.5738433759742</v>
      </c>
      <c r="J1289" s="1">
        <v>2.03</v>
      </c>
      <c r="K1289" s="1">
        <v>2.03</v>
      </c>
      <c r="L1289" s="1">
        <v>0.755</v>
      </c>
      <c r="M1289" s="1">
        <v>0.1</v>
      </c>
      <c r="N1289" s="1">
        <v>0.1</v>
      </c>
      <c r="O1289" s="1">
        <v>0.000212</v>
      </c>
      <c r="P1289">
        <f t="shared" si="40"/>
        <v>-0.19548219714611967</v>
      </c>
      <c r="Q1289">
        <f t="shared" si="41"/>
        <v>-11.200304866416962</v>
      </c>
    </row>
    <row r="1290" spans="1:17" ht="12.75">
      <c r="A1290" t="s">
        <v>114</v>
      </c>
      <c r="B1290" t="s">
        <v>115</v>
      </c>
      <c r="C1290">
        <v>33</v>
      </c>
      <c r="D1290">
        <v>25</v>
      </c>
      <c r="E1290">
        <v>-33.940094</v>
      </c>
      <c r="F1290">
        <v>0.295885</v>
      </c>
      <c r="G1290">
        <v>25.2789346799516</v>
      </c>
      <c r="H1290">
        <v>26.688985902126</v>
      </c>
      <c r="I1290">
        <v>28.5821539435168</v>
      </c>
      <c r="J1290" s="1">
        <v>0.266</v>
      </c>
      <c r="K1290" s="1">
        <v>0.266</v>
      </c>
      <c r="L1290" s="1">
        <v>0.175</v>
      </c>
      <c r="M1290" s="1">
        <v>0.1</v>
      </c>
      <c r="N1290" s="1">
        <v>0.1</v>
      </c>
      <c r="O1290" s="1">
        <v>0.0269</v>
      </c>
      <c r="P1290">
        <f t="shared" si="40"/>
        <v>-0.14978523274972755</v>
      </c>
      <c r="Q1290">
        <f t="shared" si="41"/>
        <v>-8.582061669944107</v>
      </c>
    </row>
    <row r="1291" spans="1:17" ht="12.75">
      <c r="A1291" t="s">
        <v>116</v>
      </c>
      <c r="B1291" t="s">
        <v>115</v>
      </c>
      <c r="C1291">
        <v>43</v>
      </c>
      <c r="D1291">
        <v>25</v>
      </c>
      <c r="E1291">
        <v>-41.921837</v>
      </c>
      <c r="F1291">
        <v>0.261139</v>
      </c>
      <c r="G1291">
        <v>25.3407853947431</v>
      </c>
      <c r="H1291">
        <v>26.688985902126</v>
      </c>
      <c r="I1291">
        <v>28.9193446418362</v>
      </c>
      <c r="J1291" s="1">
        <v>0.255</v>
      </c>
      <c r="K1291" s="1">
        <v>0.255</v>
      </c>
      <c r="L1291" s="1">
        <v>0.179</v>
      </c>
      <c r="M1291" s="1">
        <v>0.1</v>
      </c>
      <c r="N1291" s="1">
        <v>0.1</v>
      </c>
      <c r="O1291" s="1">
        <v>0.0213</v>
      </c>
      <c r="P1291">
        <f t="shared" si="40"/>
        <v>-0.16450897092076888</v>
      </c>
      <c r="Q1291">
        <f t="shared" si="41"/>
        <v>-9.425669725800445</v>
      </c>
    </row>
    <row r="1292" spans="1:17" ht="12.75">
      <c r="A1292" t="s">
        <v>1908</v>
      </c>
      <c r="B1292" t="s">
        <v>1909</v>
      </c>
      <c r="C1292">
        <v>25</v>
      </c>
      <c r="D1292">
        <v>25</v>
      </c>
      <c r="E1292">
        <v>-14.789022</v>
      </c>
      <c r="F1292">
        <v>0.33634</v>
      </c>
      <c r="G1292">
        <v>13.9406938270524</v>
      </c>
      <c r="H1292">
        <v>26.688985902126</v>
      </c>
      <c r="I1292">
        <v>40.2130453507982</v>
      </c>
      <c r="J1292" s="1">
        <v>688</v>
      </c>
      <c r="K1292" s="1">
        <v>688</v>
      </c>
      <c r="L1292" s="1">
        <v>9.45</v>
      </c>
      <c r="M1292" s="1">
        <v>0.1</v>
      </c>
      <c r="N1292" s="1">
        <v>0.1</v>
      </c>
      <c r="O1292" s="1">
        <v>8.49E-06</v>
      </c>
      <c r="P1292">
        <f t="shared" si="40"/>
        <v>-0.15263074975020063</v>
      </c>
      <c r="Q1292">
        <f t="shared" si="41"/>
        <v>-8.74509778460394</v>
      </c>
    </row>
    <row r="1293" spans="1:17" ht="12.75">
      <c r="A1293" t="s">
        <v>117</v>
      </c>
      <c r="B1293" t="s">
        <v>118</v>
      </c>
      <c r="C1293">
        <v>31</v>
      </c>
      <c r="D1293">
        <v>27.9</v>
      </c>
      <c r="E1293">
        <v>-17.965921</v>
      </c>
      <c r="F1293">
        <v>0.345797</v>
      </c>
      <c r="G1293">
        <v>17.8855861655867</v>
      </c>
      <c r="H1293">
        <v>26.688985902126</v>
      </c>
      <c r="I1293">
        <v>35.5319269650415</v>
      </c>
      <c r="J1293" s="1">
        <v>44.7</v>
      </c>
      <c r="K1293" s="1">
        <v>44.7</v>
      </c>
      <c r="L1293" s="1">
        <v>2.13</v>
      </c>
      <c r="M1293" s="1">
        <v>0.1</v>
      </c>
      <c r="N1293" s="1">
        <v>0.1</v>
      </c>
      <c r="O1293" s="1">
        <v>0.000218</v>
      </c>
      <c r="P1293">
        <f t="shared" si="40"/>
        <v>-0.14798423712919126</v>
      </c>
      <c r="Q1293">
        <f t="shared" si="41"/>
        <v>-8.478872221965833</v>
      </c>
    </row>
    <row r="1294" spans="1:17" ht="12.75">
      <c r="A1294" t="s">
        <v>119</v>
      </c>
      <c r="B1294" t="s">
        <v>120</v>
      </c>
      <c r="C1294">
        <v>42</v>
      </c>
      <c r="D1294">
        <v>19</v>
      </c>
      <c r="E1294">
        <v>-27.943689</v>
      </c>
      <c r="F1294">
        <v>0.287217</v>
      </c>
      <c r="G1294">
        <v>19.7716329257459</v>
      </c>
      <c r="H1294">
        <v>26.688985902126</v>
      </c>
      <c r="I1294">
        <v>36.4654348776516</v>
      </c>
      <c r="J1294" s="1">
        <v>12.1</v>
      </c>
      <c r="K1294" s="1">
        <v>12.1</v>
      </c>
      <c r="L1294" s="1">
        <v>1.66</v>
      </c>
      <c r="M1294" s="1">
        <v>0.1</v>
      </c>
      <c r="N1294" s="1">
        <v>0.1</v>
      </c>
      <c r="O1294" s="1">
        <v>0.000114</v>
      </c>
      <c r="P1294">
        <f t="shared" si="40"/>
        <v>-0.17211896340290667</v>
      </c>
      <c r="Q1294">
        <f t="shared" si="41"/>
        <v>-9.861690177153227</v>
      </c>
    </row>
    <row r="1295" spans="1:17" ht="12.75">
      <c r="A1295" t="s">
        <v>1910</v>
      </c>
      <c r="B1295" t="s">
        <v>1911</v>
      </c>
      <c r="C1295">
        <v>29</v>
      </c>
      <c r="D1295">
        <v>35</v>
      </c>
      <c r="E1295">
        <v>-13.956724</v>
      </c>
      <c r="F1295">
        <v>0.370071</v>
      </c>
      <c r="G1295">
        <v>15.986875907881</v>
      </c>
      <c r="H1295">
        <v>26.688985902126</v>
      </c>
      <c r="I1295">
        <v>36.0320493239499</v>
      </c>
      <c r="J1295" s="1">
        <v>167</v>
      </c>
      <c r="K1295" s="1">
        <v>167</v>
      </c>
      <c r="L1295" s="1">
        <v>3.17</v>
      </c>
      <c r="M1295" s="1">
        <v>0.1</v>
      </c>
      <c r="N1295" s="1">
        <v>0.1</v>
      </c>
      <c r="O1295" s="1">
        <v>0.000154</v>
      </c>
      <c r="P1295">
        <f t="shared" si="40"/>
        <v>-0.13810354770667538</v>
      </c>
      <c r="Q1295">
        <f t="shared" si="41"/>
        <v>-7.912750419376119</v>
      </c>
    </row>
    <row r="1296" spans="1:17" ht="12.75">
      <c r="A1296" t="s">
        <v>1912</v>
      </c>
      <c r="B1296" t="s">
        <v>1913</v>
      </c>
      <c r="C1296">
        <v>38</v>
      </c>
      <c r="D1296">
        <v>23</v>
      </c>
      <c r="E1296">
        <v>-20.930597</v>
      </c>
      <c r="F1296">
        <v>0.263742</v>
      </c>
      <c r="G1296">
        <v>12.8556379007248</v>
      </c>
      <c r="H1296">
        <v>26.688985902126</v>
      </c>
      <c r="I1296">
        <v>49.211418047916</v>
      </c>
      <c r="J1296" s="1">
        <v>1460</v>
      </c>
      <c r="K1296" s="1">
        <v>1460</v>
      </c>
      <c r="L1296" s="1">
        <v>38</v>
      </c>
      <c r="M1296" s="1">
        <v>0.1</v>
      </c>
      <c r="N1296" s="1">
        <v>0.1</v>
      </c>
      <c r="O1296" s="1">
        <v>1.66E-08</v>
      </c>
      <c r="P1296">
        <f t="shared" si="40"/>
        <v>-0.1833146926962874</v>
      </c>
      <c r="Q1296">
        <f t="shared" si="41"/>
        <v>-10.503158214234924</v>
      </c>
    </row>
    <row r="1297" spans="1:17" ht="12.75">
      <c r="A1297" t="s">
        <v>121</v>
      </c>
      <c r="B1297" t="s">
        <v>122</v>
      </c>
      <c r="C1297">
        <v>52</v>
      </c>
      <c r="D1297">
        <v>36.4</v>
      </c>
      <c r="E1297">
        <v>-27.963682</v>
      </c>
      <c r="F1297">
        <v>0.306811</v>
      </c>
      <c r="G1297">
        <v>22.2075116694145</v>
      </c>
      <c r="H1297">
        <v>26.688985902126</v>
      </c>
      <c r="I1297">
        <v>32.3320548958984</v>
      </c>
      <c r="J1297" s="1">
        <v>2.23</v>
      </c>
      <c r="K1297" s="1">
        <v>2.23</v>
      </c>
      <c r="L1297" s="1">
        <v>0.565</v>
      </c>
      <c r="M1297" s="1">
        <v>0.1</v>
      </c>
      <c r="N1297" s="1">
        <v>0.1</v>
      </c>
      <c r="O1297" s="1">
        <v>0.002</v>
      </c>
      <c r="P1297">
        <f t="shared" si="40"/>
        <v>-0.16206807140220592</v>
      </c>
      <c r="Q1297">
        <f t="shared" si="41"/>
        <v>-9.285816485171273</v>
      </c>
    </row>
    <row r="1298" spans="1:17" ht="12.75">
      <c r="A1298" t="s">
        <v>123</v>
      </c>
      <c r="B1298" t="s">
        <v>124</v>
      </c>
      <c r="C1298">
        <v>23</v>
      </c>
      <c r="D1298">
        <v>19.9</v>
      </c>
      <c r="E1298">
        <v>-22.951782</v>
      </c>
      <c r="F1298">
        <v>0.346135</v>
      </c>
      <c r="G1298">
        <v>22.8937642757979</v>
      </c>
      <c r="H1298">
        <v>26.688985902126</v>
      </c>
      <c r="I1298">
        <v>30.4938254444002</v>
      </c>
      <c r="J1298" s="1">
        <v>1.39</v>
      </c>
      <c r="K1298" s="1">
        <v>1.39</v>
      </c>
      <c r="L1298" s="1">
        <v>0.373</v>
      </c>
      <c r="M1298" s="1">
        <v>0.1</v>
      </c>
      <c r="N1298" s="1">
        <v>0.1</v>
      </c>
      <c r="O1298" s="1">
        <v>0.00716</v>
      </c>
      <c r="P1298">
        <f t="shared" si="40"/>
        <v>-0.14426386005683353</v>
      </c>
      <c r="Q1298">
        <f t="shared" si="41"/>
        <v>-8.265710317522498</v>
      </c>
    </row>
    <row r="1299" spans="1:17" ht="12.75">
      <c r="A1299" t="s">
        <v>1914</v>
      </c>
      <c r="B1299" t="s">
        <v>1915</v>
      </c>
      <c r="C1299">
        <v>24</v>
      </c>
      <c r="D1299">
        <v>25</v>
      </c>
      <c r="E1299">
        <v>-14.971243</v>
      </c>
      <c r="F1299">
        <v>0.352131</v>
      </c>
      <c r="G1299">
        <v>15.4592041942898</v>
      </c>
      <c r="H1299">
        <v>26.688985902126</v>
      </c>
      <c r="I1299">
        <v>37.5643057951003</v>
      </c>
      <c r="J1299" s="1">
        <v>240</v>
      </c>
      <c r="K1299" s="1">
        <v>240</v>
      </c>
      <c r="L1299" s="1">
        <v>4.6</v>
      </c>
      <c r="M1299" s="1">
        <v>0.1</v>
      </c>
      <c r="N1299" s="1">
        <v>0.1</v>
      </c>
      <c r="O1299" s="1">
        <v>5.32E-05</v>
      </c>
      <c r="P1299">
        <f t="shared" si="40"/>
        <v>-0.14578854609897668</v>
      </c>
      <c r="Q1299">
        <f t="shared" si="41"/>
        <v>-8.353068392819806</v>
      </c>
    </row>
    <row r="1300" spans="1:17" ht="12.75">
      <c r="A1300" t="s">
        <v>125</v>
      </c>
      <c r="B1300" t="s">
        <v>126</v>
      </c>
      <c r="C1300">
        <v>48</v>
      </c>
      <c r="D1300">
        <v>19.1</v>
      </c>
      <c r="E1300">
        <v>-45.914101</v>
      </c>
      <c r="F1300">
        <v>0.24992</v>
      </c>
      <c r="G1300">
        <v>25.8893240875332</v>
      </c>
      <c r="H1300">
        <v>26.688985902126</v>
      </c>
      <c r="I1300">
        <v>28.1071671368737</v>
      </c>
      <c r="J1300" s="1">
        <v>0.174</v>
      </c>
      <c r="K1300" s="1">
        <v>0.174</v>
      </c>
      <c r="L1300" s="1">
        <v>0.143</v>
      </c>
      <c r="M1300" s="1">
        <v>0.1</v>
      </c>
      <c r="N1300" s="1">
        <v>0.1</v>
      </c>
      <c r="O1300" s="1">
        <v>0.0374</v>
      </c>
      <c r="P1300">
        <f t="shared" si="40"/>
        <v>-0.1481825427411821</v>
      </c>
      <c r="Q1300">
        <f t="shared" si="41"/>
        <v>-8.490234296586666</v>
      </c>
    </row>
    <row r="1301" spans="1:17" ht="12.75">
      <c r="A1301" t="s">
        <v>1916</v>
      </c>
      <c r="B1301" t="s">
        <v>1917</v>
      </c>
      <c r="C1301">
        <v>19</v>
      </c>
      <c r="D1301">
        <v>28.4</v>
      </c>
      <c r="E1301">
        <v>-16.937208</v>
      </c>
      <c r="F1301">
        <v>0.329519</v>
      </c>
      <c r="G1301">
        <v>15.3484579615301</v>
      </c>
      <c r="H1301">
        <v>26.688985902126</v>
      </c>
      <c r="I1301">
        <v>39.2033949174872</v>
      </c>
      <c r="J1301" s="1">
        <v>259</v>
      </c>
      <c r="K1301" s="1">
        <v>259</v>
      </c>
      <c r="L1301" s="1">
        <v>6.18</v>
      </c>
      <c r="M1301" s="1">
        <v>0.1</v>
      </c>
      <c r="N1301" s="1">
        <v>0.1</v>
      </c>
      <c r="O1301" s="1">
        <v>1.71E-05</v>
      </c>
      <c r="P1301">
        <f t="shared" si="40"/>
        <v>-0.15533947442425966</v>
      </c>
      <c r="Q1301">
        <f t="shared" si="41"/>
        <v>-8.900296276290472</v>
      </c>
    </row>
    <row r="1302" spans="1:17" ht="12.75">
      <c r="A1302" t="s">
        <v>127</v>
      </c>
      <c r="B1302" t="s">
        <v>128</v>
      </c>
      <c r="C1302">
        <v>43</v>
      </c>
      <c r="D1302">
        <v>23.2</v>
      </c>
      <c r="E1302">
        <v>-35.902287</v>
      </c>
      <c r="F1302">
        <v>0.226302</v>
      </c>
      <c r="G1302">
        <v>17.4035412402222</v>
      </c>
      <c r="H1302">
        <v>26.688985902126</v>
      </c>
      <c r="I1302">
        <v>45.8442080940224</v>
      </c>
      <c r="J1302" s="1">
        <v>62.4</v>
      </c>
      <c r="K1302" s="1">
        <v>62.4</v>
      </c>
      <c r="L1302" s="1">
        <v>7.63</v>
      </c>
      <c r="M1302" s="1">
        <v>0.1</v>
      </c>
      <c r="N1302" s="1">
        <v>0.1</v>
      </c>
      <c r="O1302" s="1">
        <v>1.71E-07</v>
      </c>
      <c r="P1302">
        <f t="shared" si="40"/>
        <v>-0.19844422201386758</v>
      </c>
      <c r="Q1302">
        <f t="shared" si="41"/>
        <v>-11.370016390151713</v>
      </c>
    </row>
    <row r="1303" spans="1:17" ht="12.75">
      <c r="A1303" t="s">
        <v>129</v>
      </c>
      <c r="B1303" t="s">
        <v>130</v>
      </c>
      <c r="C1303">
        <v>46</v>
      </c>
      <c r="D1303">
        <v>25</v>
      </c>
      <c r="E1303">
        <v>-39.927105</v>
      </c>
      <c r="F1303">
        <v>0.251322</v>
      </c>
      <c r="G1303">
        <v>22.7116070435206</v>
      </c>
      <c r="H1303">
        <v>26.688985902126</v>
      </c>
      <c r="I1303">
        <v>33.6812354268925</v>
      </c>
      <c r="J1303" s="1">
        <v>1.58</v>
      </c>
      <c r="K1303" s="1">
        <v>1.58</v>
      </c>
      <c r="L1303" s="1">
        <v>0.58</v>
      </c>
      <c r="M1303" s="1">
        <v>0.1</v>
      </c>
      <c r="N1303" s="1">
        <v>0.1</v>
      </c>
      <c r="O1303" s="1">
        <v>0.000785</v>
      </c>
      <c r="P1303">
        <f t="shared" si="40"/>
        <v>-0.18494014425109379</v>
      </c>
      <c r="Q1303">
        <f t="shared" si="41"/>
        <v>-10.596289728128308</v>
      </c>
    </row>
    <row r="1304" spans="1:17" ht="12.75">
      <c r="A1304" t="s">
        <v>131</v>
      </c>
      <c r="B1304" t="s">
        <v>132</v>
      </c>
      <c r="C1304">
        <v>18</v>
      </c>
      <c r="D1304">
        <v>15</v>
      </c>
      <c r="E1304">
        <v>-15.949651</v>
      </c>
      <c r="F1304">
        <v>0.375728</v>
      </c>
      <c r="G1304">
        <v>18.8795474185161</v>
      </c>
      <c r="H1304">
        <v>26.688985902126</v>
      </c>
      <c r="I1304">
        <v>33.2864861331587</v>
      </c>
      <c r="J1304" s="1">
        <v>22.4</v>
      </c>
      <c r="K1304" s="1">
        <v>22.4</v>
      </c>
      <c r="L1304" s="1">
        <v>1.19</v>
      </c>
      <c r="M1304" s="1">
        <v>0.1</v>
      </c>
      <c r="N1304" s="1">
        <v>0.1</v>
      </c>
      <c r="O1304" s="1">
        <v>0.00103</v>
      </c>
      <c r="P1304">
        <f t="shared" si="40"/>
        <v>-0.13514520942926783</v>
      </c>
      <c r="Q1304">
        <f t="shared" si="41"/>
        <v>-7.743250121708664</v>
      </c>
    </row>
    <row r="1305" spans="1:17" ht="12.75">
      <c r="A1305" t="s">
        <v>133</v>
      </c>
      <c r="B1305" t="s">
        <v>134</v>
      </c>
      <c r="C1305">
        <v>41</v>
      </c>
      <c r="D1305">
        <v>25</v>
      </c>
      <c r="E1305">
        <v>-21.93041</v>
      </c>
      <c r="F1305">
        <v>0.314296</v>
      </c>
      <c r="G1305">
        <v>18.1935295309694</v>
      </c>
      <c r="H1305">
        <v>26.688985902126</v>
      </c>
      <c r="I1305">
        <v>36.9293761021695</v>
      </c>
      <c r="J1305" s="1">
        <v>36.1</v>
      </c>
      <c r="K1305" s="1">
        <v>36.1</v>
      </c>
      <c r="L1305" s="1">
        <v>2.5</v>
      </c>
      <c r="M1305" s="1">
        <v>0.1</v>
      </c>
      <c r="N1305" s="1">
        <v>0.1</v>
      </c>
      <c r="O1305" s="1">
        <v>8.27E-05</v>
      </c>
      <c r="P1305">
        <f t="shared" si="40"/>
        <v>-0.16122097783335637</v>
      </c>
      <c r="Q1305">
        <f t="shared" si="41"/>
        <v>-9.23728159882352</v>
      </c>
    </row>
    <row r="1306" spans="1:17" ht="12.75">
      <c r="A1306" t="s">
        <v>1918</v>
      </c>
      <c r="B1306" t="s">
        <v>1919</v>
      </c>
      <c r="C1306">
        <v>27</v>
      </c>
      <c r="D1306">
        <v>25</v>
      </c>
      <c r="E1306">
        <v>-18.331711</v>
      </c>
      <c r="F1306">
        <v>0.325943</v>
      </c>
      <c r="G1306">
        <v>16.2718541748671</v>
      </c>
      <c r="H1306">
        <v>26.688985902126</v>
      </c>
      <c r="I1306">
        <v>38.4248241388662</v>
      </c>
      <c r="J1306" s="1">
        <v>137</v>
      </c>
      <c r="K1306" s="1">
        <v>137</v>
      </c>
      <c r="L1306" s="1">
        <v>4.58</v>
      </c>
      <c r="M1306" s="1">
        <v>0.1</v>
      </c>
      <c r="N1306" s="1">
        <v>0.1</v>
      </c>
      <c r="O1306" s="1">
        <v>2.93E-05</v>
      </c>
      <c r="P1306">
        <f t="shared" si="40"/>
        <v>-0.1567321484029851</v>
      </c>
      <c r="Q1306">
        <f t="shared" si="41"/>
        <v>-8.980090617509132</v>
      </c>
    </row>
    <row r="1307" spans="1:17" ht="12.75">
      <c r="A1307" t="s">
        <v>135</v>
      </c>
      <c r="B1307" t="s">
        <v>136</v>
      </c>
      <c r="C1307">
        <v>32</v>
      </c>
      <c r="D1307">
        <v>25</v>
      </c>
      <c r="E1307">
        <v>-29.941048</v>
      </c>
      <c r="F1307">
        <v>0.307874</v>
      </c>
      <c r="G1307">
        <v>23.926062537119</v>
      </c>
      <c r="H1307">
        <v>26.688985902126</v>
      </c>
      <c r="I1307">
        <v>30.1465051313702</v>
      </c>
      <c r="J1307" s="1">
        <v>0.679</v>
      </c>
      <c r="K1307" s="1">
        <v>0.679</v>
      </c>
      <c r="L1307" s="1">
        <v>0.29</v>
      </c>
      <c r="M1307" s="1">
        <v>0.1</v>
      </c>
      <c r="N1307" s="1">
        <v>0.1</v>
      </c>
      <c r="O1307" s="1">
        <v>0.0091</v>
      </c>
      <c r="P1307">
        <f t="shared" si="40"/>
        <v>-0.1576412770630093</v>
      </c>
      <c r="Q1307">
        <f t="shared" si="41"/>
        <v>-9.032179852762901</v>
      </c>
    </row>
    <row r="1308" spans="1:17" ht="12.75">
      <c r="A1308" t="s">
        <v>137</v>
      </c>
      <c r="B1308" t="s">
        <v>138</v>
      </c>
      <c r="C1308">
        <v>48</v>
      </c>
      <c r="D1308">
        <v>20</v>
      </c>
      <c r="E1308">
        <v>-30.950794</v>
      </c>
      <c r="F1308">
        <v>0.285591</v>
      </c>
      <c r="G1308">
        <v>21.6884656174509</v>
      </c>
      <c r="H1308">
        <v>26.688985902126</v>
      </c>
      <c r="I1308">
        <v>33.8250404372458</v>
      </c>
      <c r="J1308" s="1">
        <v>3.2</v>
      </c>
      <c r="K1308" s="1">
        <v>3.2</v>
      </c>
      <c r="L1308" s="1">
        <v>0.768</v>
      </c>
      <c r="M1308" s="1">
        <v>0.1</v>
      </c>
      <c r="N1308" s="1">
        <v>0.1</v>
      </c>
      <c r="O1308" s="1">
        <v>0.000711</v>
      </c>
      <c r="P1308">
        <f t="shared" si="40"/>
        <v>-0.17158860745905255</v>
      </c>
      <c r="Q1308">
        <f t="shared" si="41"/>
        <v>-9.831303019930708</v>
      </c>
    </row>
    <row r="1309" spans="1:17" ht="12.75">
      <c r="A1309" t="s">
        <v>139</v>
      </c>
      <c r="B1309" t="s">
        <v>140</v>
      </c>
      <c r="C1309">
        <v>32</v>
      </c>
      <c r="D1309">
        <v>22.5</v>
      </c>
      <c r="E1309">
        <v>-28.953461</v>
      </c>
      <c r="F1309">
        <v>0.26728</v>
      </c>
      <c r="G1309">
        <v>18.1715835578241</v>
      </c>
      <c r="H1309">
        <v>26.688985902126</v>
      </c>
      <c r="I1309">
        <v>40.2600803527666</v>
      </c>
      <c r="J1309" s="1">
        <v>36.6</v>
      </c>
      <c r="K1309" s="1">
        <v>36.6</v>
      </c>
      <c r="L1309" s="1">
        <v>3.76</v>
      </c>
      <c r="M1309" s="1">
        <v>0.1</v>
      </c>
      <c r="N1309" s="1">
        <v>0.1</v>
      </c>
      <c r="O1309" s="1">
        <v>8.22E-06</v>
      </c>
      <c r="P1309">
        <f t="shared" si="40"/>
        <v>-0.18103210521324276</v>
      </c>
      <c r="Q1309">
        <f t="shared" si="41"/>
        <v>-10.372375585087077</v>
      </c>
    </row>
    <row r="1310" spans="1:17" ht="12.75">
      <c r="A1310" t="s">
        <v>141</v>
      </c>
      <c r="B1310" t="s">
        <v>142</v>
      </c>
      <c r="C1310">
        <v>45</v>
      </c>
      <c r="D1310">
        <v>18.1</v>
      </c>
      <c r="E1310">
        <v>-37.941856</v>
      </c>
      <c r="F1310">
        <v>0.269039</v>
      </c>
      <c r="G1310">
        <v>24.0689509523412</v>
      </c>
      <c r="H1310">
        <v>26.688985902126</v>
      </c>
      <c r="I1310">
        <v>30.819161297743</v>
      </c>
      <c r="J1310" s="1">
        <v>0.615</v>
      </c>
      <c r="K1310" s="1">
        <v>0.615</v>
      </c>
      <c r="L1310" s="1">
        <v>0.304</v>
      </c>
      <c r="M1310" s="1">
        <v>0.1</v>
      </c>
      <c r="N1310" s="1">
        <v>0.1</v>
      </c>
      <c r="O1310" s="1">
        <v>0.00571</v>
      </c>
      <c r="P1310">
        <f t="shared" si="40"/>
        <v>-0.17378231476804742</v>
      </c>
      <c r="Q1310">
        <f t="shared" si="41"/>
        <v>-9.956993190223114</v>
      </c>
    </row>
    <row r="1311" spans="1:17" ht="12.75">
      <c r="A1311" t="s">
        <v>1920</v>
      </c>
      <c r="B1311" t="s">
        <v>1921</v>
      </c>
      <c r="C1311">
        <v>17</v>
      </c>
      <c r="D1311">
        <v>25</v>
      </c>
      <c r="E1311">
        <v>-12.751145</v>
      </c>
      <c r="F1311">
        <v>0.375771</v>
      </c>
      <c r="G1311">
        <v>15.0972593448612</v>
      </c>
      <c r="H1311">
        <v>26.688985902126</v>
      </c>
      <c r="I1311">
        <v>36.4793579732669</v>
      </c>
      <c r="J1311" s="1">
        <v>309</v>
      </c>
      <c r="K1311" s="1">
        <v>309</v>
      </c>
      <c r="L1311" s="1">
        <v>3.96</v>
      </c>
      <c r="M1311" s="1">
        <v>0.1</v>
      </c>
      <c r="N1311" s="1">
        <v>0.1</v>
      </c>
      <c r="O1311" s="1">
        <v>0.000113</v>
      </c>
      <c r="P1311">
        <f t="shared" si="40"/>
        <v>-0.1358012629074288</v>
      </c>
      <c r="Q1311">
        <f t="shared" si="41"/>
        <v>-7.780839217142166</v>
      </c>
    </row>
    <row r="1312" spans="1:17" ht="12.75">
      <c r="A1312" t="s">
        <v>143</v>
      </c>
      <c r="B1312" t="s">
        <v>144</v>
      </c>
      <c r="C1312">
        <v>33</v>
      </c>
      <c r="D1312">
        <v>26.5</v>
      </c>
      <c r="E1312">
        <v>-13.97253</v>
      </c>
      <c r="F1312">
        <v>0.41083</v>
      </c>
      <c r="G1312">
        <v>20.3329265633592</v>
      </c>
      <c r="H1312">
        <v>26.688985902126</v>
      </c>
      <c r="I1312">
        <v>31.056789506286</v>
      </c>
      <c r="J1312" s="1">
        <v>8.19</v>
      </c>
      <c r="K1312" s="1">
        <v>8.19</v>
      </c>
      <c r="L1312" s="1">
        <v>0.602</v>
      </c>
      <c r="M1312" s="1">
        <v>0.1</v>
      </c>
      <c r="N1312" s="1">
        <v>0.1</v>
      </c>
      <c r="O1312" s="1">
        <v>0.00484</v>
      </c>
      <c r="P1312">
        <f t="shared" si="40"/>
        <v>-0.11964379382546042</v>
      </c>
      <c r="Q1312">
        <f t="shared" si="41"/>
        <v>-6.85508443113226</v>
      </c>
    </row>
    <row r="1313" spans="1:17" ht="12.75">
      <c r="A1313" t="s">
        <v>145</v>
      </c>
      <c r="B1313" t="s">
        <v>146</v>
      </c>
      <c r="C1313">
        <v>53</v>
      </c>
      <c r="D1313">
        <v>19.3</v>
      </c>
      <c r="E1313">
        <v>-36.957111</v>
      </c>
      <c r="F1313">
        <v>0.281562</v>
      </c>
      <c r="G1313">
        <v>25.2820523645323</v>
      </c>
      <c r="H1313">
        <v>26.688985902126</v>
      </c>
      <c r="I1313">
        <v>28.7456306084822</v>
      </c>
      <c r="J1313" s="1">
        <v>0.265</v>
      </c>
      <c r="K1313" s="1">
        <v>0.265</v>
      </c>
      <c r="L1313" s="1">
        <v>0.178</v>
      </c>
      <c r="M1313" s="1">
        <v>0.1</v>
      </c>
      <c r="N1313" s="1">
        <v>0.1</v>
      </c>
      <c r="O1313" s="1">
        <v>0.024</v>
      </c>
      <c r="P1313">
        <f t="shared" si="40"/>
        <v>-0.15637016147665067</v>
      </c>
      <c r="Q1313">
        <f t="shared" si="41"/>
        <v>-8.959350294391257</v>
      </c>
    </row>
    <row r="1314" spans="1:17" ht="12.75">
      <c r="A1314" t="s">
        <v>147</v>
      </c>
      <c r="B1314" t="s">
        <v>148</v>
      </c>
      <c r="C1314">
        <v>23</v>
      </c>
      <c r="D1314">
        <v>20.9</v>
      </c>
      <c r="E1314">
        <v>-19.93837</v>
      </c>
      <c r="F1314">
        <v>0.316479</v>
      </c>
      <c r="G1314">
        <v>16.7523452335411</v>
      </c>
      <c r="H1314">
        <v>26.688985902126</v>
      </c>
      <c r="I1314">
        <v>38.5154147148388</v>
      </c>
      <c r="J1314" s="1">
        <v>98</v>
      </c>
      <c r="K1314" s="1">
        <v>98</v>
      </c>
      <c r="L1314" s="1">
        <v>4.22</v>
      </c>
      <c r="M1314" s="1">
        <v>0.1</v>
      </c>
      <c r="N1314" s="1">
        <v>0.1</v>
      </c>
      <c r="O1314" s="1">
        <v>2.75E-05</v>
      </c>
      <c r="P1314">
        <f t="shared" si="40"/>
        <v>-0.16065357061914343</v>
      </c>
      <c r="Q1314">
        <f t="shared" si="41"/>
        <v>-9.204771560183842</v>
      </c>
    </row>
    <row r="1315" spans="1:17" ht="12.75">
      <c r="A1315" t="s">
        <v>1922</v>
      </c>
      <c r="B1315" t="s">
        <v>1923</v>
      </c>
      <c r="C1315">
        <v>36</v>
      </c>
      <c r="D1315">
        <v>20</v>
      </c>
      <c r="E1315">
        <v>-18.933092</v>
      </c>
      <c r="F1315">
        <v>0.282393</v>
      </c>
      <c r="G1315">
        <v>13.0164777431297</v>
      </c>
      <c r="H1315">
        <v>26.688985902126</v>
      </c>
      <c r="I1315">
        <v>46.5763056577588</v>
      </c>
      <c r="J1315" s="1">
        <v>1310</v>
      </c>
      <c r="K1315" s="1">
        <v>1310</v>
      </c>
      <c r="L1315" s="1">
        <v>27.5</v>
      </c>
      <c r="M1315" s="1">
        <v>0.1</v>
      </c>
      <c r="N1315" s="1">
        <v>0.1</v>
      </c>
      <c r="O1315" s="1">
        <v>1.03E-07</v>
      </c>
      <c r="P1315">
        <f t="shared" si="40"/>
        <v>-0.17547907104492785</v>
      </c>
      <c r="Q1315">
        <f t="shared" si="41"/>
        <v>-10.054210163750694</v>
      </c>
    </row>
    <row r="1316" spans="1:17" ht="12.75">
      <c r="A1316" t="s">
        <v>1924</v>
      </c>
      <c r="B1316" t="s">
        <v>1925</v>
      </c>
      <c r="C1316">
        <v>27</v>
      </c>
      <c r="D1316">
        <v>27.9</v>
      </c>
      <c r="E1316">
        <v>-12.978731</v>
      </c>
      <c r="F1316">
        <v>0.345792</v>
      </c>
      <c r="G1316">
        <v>12.9203236373712</v>
      </c>
      <c r="H1316">
        <v>26.688985902126</v>
      </c>
      <c r="I1316">
        <v>40.5198905203575</v>
      </c>
      <c r="J1316" s="1">
        <v>1400</v>
      </c>
      <c r="K1316" s="1">
        <v>1400</v>
      </c>
      <c r="L1316" s="1">
        <v>11.9</v>
      </c>
      <c r="M1316" s="1">
        <v>0.1</v>
      </c>
      <c r="N1316" s="1">
        <v>0.1</v>
      </c>
      <c r="O1316" s="1">
        <v>6.86E-06</v>
      </c>
      <c r="P1316">
        <f t="shared" si="40"/>
        <v>-0.1487377878009952</v>
      </c>
      <c r="Q1316">
        <f t="shared" si="41"/>
        <v>-8.522047495109446</v>
      </c>
    </row>
    <row r="1317" spans="1:17" ht="12.75">
      <c r="A1317" t="s">
        <v>1926</v>
      </c>
      <c r="B1317" t="s">
        <v>1927</v>
      </c>
      <c r="C1317">
        <v>18</v>
      </c>
      <c r="D1317">
        <v>20</v>
      </c>
      <c r="E1317">
        <v>-18.366865</v>
      </c>
      <c r="F1317">
        <v>0.279318</v>
      </c>
      <c r="G1317">
        <v>12.3968928221263</v>
      </c>
      <c r="H1317">
        <v>26.688985902126</v>
      </c>
      <c r="I1317">
        <v>47.8637228345379</v>
      </c>
      <c r="J1317" s="1">
        <v>2010</v>
      </c>
      <c r="K1317" s="1">
        <v>2010</v>
      </c>
      <c r="L1317" s="1">
        <v>37</v>
      </c>
      <c r="M1317" s="1">
        <v>0.1</v>
      </c>
      <c r="N1317" s="1">
        <v>0.1</v>
      </c>
      <c r="O1317" s="1">
        <v>4.22E-08</v>
      </c>
      <c r="P1317">
        <f t="shared" si="40"/>
        <v>-0.17682279212596333</v>
      </c>
      <c r="Q1317">
        <f t="shared" si="41"/>
        <v>-10.131199710536784</v>
      </c>
    </row>
    <row r="1318" spans="1:17" ht="12.75">
      <c r="A1318" t="s">
        <v>149</v>
      </c>
      <c r="B1318" t="s">
        <v>150</v>
      </c>
      <c r="C1318">
        <v>50</v>
      </c>
      <c r="D1318">
        <v>15</v>
      </c>
      <c r="E1318">
        <v>-29.943954</v>
      </c>
      <c r="F1318">
        <v>0.274325</v>
      </c>
      <c r="G1318">
        <v>19.6130376143588</v>
      </c>
      <c r="H1318">
        <v>26.688985902126</v>
      </c>
      <c r="I1318">
        <v>37.4920993409914</v>
      </c>
      <c r="J1318" s="1">
        <v>13.5</v>
      </c>
      <c r="K1318" s="1">
        <v>13.5</v>
      </c>
      <c r="L1318" s="1">
        <v>1.94</v>
      </c>
      <c r="M1318" s="1">
        <v>0.1</v>
      </c>
      <c r="N1318" s="1">
        <v>0.1</v>
      </c>
      <c r="O1318" s="1">
        <v>5.6E-05</v>
      </c>
      <c r="P1318">
        <f t="shared" si="40"/>
        <v>-0.17759968819503444</v>
      </c>
      <c r="Q1318">
        <f t="shared" si="41"/>
        <v>-10.175712576414863</v>
      </c>
    </row>
    <row r="1319" spans="1:17" ht="12.75">
      <c r="A1319" t="s">
        <v>151</v>
      </c>
      <c r="B1319" t="s">
        <v>152</v>
      </c>
      <c r="C1319">
        <v>28</v>
      </c>
      <c r="D1319">
        <v>25</v>
      </c>
      <c r="E1319">
        <v>-14.95838</v>
      </c>
      <c r="F1319">
        <v>0.378846</v>
      </c>
      <c r="G1319">
        <v>18.0302295377448</v>
      </c>
      <c r="H1319">
        <v>26.688985902126</v>
      </c>
      <c r="I1319">
        <v>33.8725310635125</v>
      </c>
      <c r="J1319" s="1">
        <v>40.4</v>
      </c>
      <c r="K1319" s="1">
        <v>40.4</v>
      </c>
      <c r="L1319" s="1">
        <v>1.52</v>
      </c>
      <c r="M1319" s="1">
        <v>0.1</v>
      </c>
      <c r="N1319" s="1">
        <v>0.1</v>
      </c>
      <c r="O1319" s="1">
        <v>0.000688</v>
      </c>
      <c r="P1319">
        <f t="shared" si="40"/>
        <v>-0.13398990153920667</v>
      </c>
      <c r="Q1319">
        <f t="shared" si="41"/>
        <v>-7.6770558555699955</v>
      </c>
    </row>
    <row r="1320" spans="1:17" ht="12.75">
      <c r="A1320" t="s">
        <v>1928</v>
      </c>
      <c r="B1320" t="s">
        <v>1929</v>
      </c>
      <c r="C1320">
        <v>28</v>
      </c>
      <c r="D1320">
        <v>25</v>
      </c>
      <c r="E1320">
        <v>-25.922123</v>
      </c>
      <c r="F1320">
        <v>0.245654</v>
      </c>
      <c r="G1320">
        <v>14.2301011056167</v>
      </c>
      <c r="H1320">
        <v>26.688985902126</v>
      </c>
      <c r="I1320">
        <v>49.3845902339285</v>
      </c>
      <c r="J1320" s="1">
        <v>563</v>
      </c>
      <c r="K1320" s="1">
        <v>563</v>
      </c>
      <c r="L1320" s="1">
        <v>26.4</v>
      </c>
      <c r="M1320" s="1">
        <v>0.1</v>
      </c>
      <c r="N1320" s="1">
        <v>0.1</v>
      </c>
      <c r="O1320" s="1">
        <v>1.47E-08</v>
      </c>
      <c r="P1320">
        <f t="shared" si="40"/>
        <v>-0.19078837980690558</v>
      </c>
      <c r="Q1320">
        <f t="shared" si="41"/>
        <v>-10.93136894307467</v>
      </c>
    </row>
    <row r="1321" spans="1:17" ht="12.75">
      <c r="A1321" t="s">
        <v>1930</v>
      </c>
      <c r="B1321" t="s">
        <v>1931</v>
      </c>
      <c r="C1321">
        <v>18</v>
      </c>
      <c r="D1321">
        <v>20</v>
      </c>
      <c r="E1321">
        <v>-14.929055</v>
      </c>
      <c r="F1321">
        <v>0.277358</v>
      </c>
      <c r="G1321">
        <v>9.95863536206909</v>
      </c>
      <c r="H1321">
        <v>26.688985902126</v>
      </c>
      <c r="I1321">
        <v>51.7695631497107</v>
      </c>
      <c r="J1321" s="1">
        <v>10900</v>
      </c>
      <c r="K1321" s="1">
        <v>10900</v>
      </c>
      <c r="L1321" s="1">
        <v>105</v>
      </c>
      <c r="M1321" s="1">
        <v>0.1</v>
      </c>
      <c r="N1321" s="1">
        <v>0.1</v>
      </c>
      <c r="O1321" s="1">
        <v>2.82E-09</v>
      </c>
      <c r="P1321">
        <f t="shared" si="40"/>
        <v>-0.17779267804256177</v>
      </c>
      <c r="Q1321">
        <f t="shared" si="41"/>
        <v>-10.186770080167053</v>
      </c>
    </row>
    <row r="1322" spans="1:17" ht="12.75">
      <c r="A1322" t="s">
        <v>153</v>
      </c>
      <c r="B1322" t="s">
        <v>154</v>
      </c>
      <c r="C1322">
        <v>61</v>
      </c>
      <c r="D1322">
        <v>25</v>
      </c>
      <c r="E1322">
        <v>-26.969389</v>
      </c>
      <c r="F1322">
        <v>0.281419</v>
      </c>
      <c r="G1322">
        <v>18.4337600420479</v>
      </c>
      <c r="H1322">
        <v>26.688985902126</v>
      </c>
      <c r="I1322">
        <v>38.7667387410817</v>
      </c>
      <c r="J1322" s="1">
        <v>30.6</v>
      </c>
      <c r="K1322" s="1">
        <v>30.6</v>
      </c>
      <c r="L1322" s="1">
        <v>2.99</v>
      </c>
      <c r="M1322" s="1">
        <v>0.1</v>
      </c>
      <c r="N1322" s="1">
        <v>0.1</v>
      </c>
      <c r="O1322" s="1">
        <v>2.31E-05</v>
      </c>
      <c r="P1322">
        <f t="shared" si="40"/>
        <v>-0.17504837459524092</v>
      </c>
      <c r="Q1322">
        <f t="shared" si="41"/>
        <v>-10.029533074932365</v>
      </c>
    </row>
    <row r="1323" spans="1:17" ht="12.75">
      <c r="A1323" t="s">
        <v>155</v>
      </c>
      <c r="B1323" t="s">
        <v>156</v>
      </c>
      <c r="C1323">
        <v>29</v>
      </c>
      <c r="D1323">
        <v>35</v>
      </c>
      <c r="E1323">
        <v>-21.858055</v>
      </c>
      <c r="F1323">
        <v>0.311399</v>
      </c>
      <c r="G1323">
        <v>17.8300167900242</v>
      </c>
      <c r="H1323">
        <v>26.688985902126</v>
      </c>
      <c r="I1323">
        <v>37.5493141076961</v>
      </c>
      <c r="J1323" s="1">
        <v>46.4</v>
      </c>
      <c r="K1323" s="1">
        <v>46.4</v>
      </c>
      <c r="L1323" s="1">
        <v>2.94</v>
      </c>
      <c r="M1323" s="1">
        <v>0.1</v>
      </c>
      <c r="N1323" s="1">
        <v>0.1</v>
      </c>
      <c r="O1323" s="1">
        <v>5.38E-05</v>
      </c>
      <c r="P1323">
        <f t="shared" si="40"/>
        <v>-0.16254061017771732</v>
      </c>
      <c r="Q1323">
        <f t="shared" si="41"/>
        <v>-9.312890962664357</v>
      </c>
    </row>
    <row r="1324" spans="1:17" ht="12.75">
      <c r="A1324" t="s">
        <v>157</v>
      </c>
      <c r="B1324" t="s">
        <v>158</v>
      </c>
      <c r="C1324">
        <v>30</v>
      </c>
      <c r="D1324">
        <v>25</v>
      </c>
      <c r="E1324">
        <v>-21.612442</v>
      </c>
      <c r="F1324">
        <v>0.319834</v>
      </c>
      <c r="G1324">
        <v>18.5163399916924</v>
      </c>
      <c r="H1324">
        <v>26.688985902126</v>
      </c>
      <c r="I1324">
        <v>36.228173234051</v>
      </c>
      <c r="J1324" s="1">
        <v>28.9</v>
      </c>
      <c r="K1324" s="1">
        <v>28.9</v>
      </c>
      <c r="L1324" s="1">
        <v>2.11</v>
      </c>
      <c r="M1324" s="1">
        <v>0.1</v>
      </c>
      <c r="N1324" s="1">
        <v>0.1</v>
      </c>
      <c r="O1324" s="1">
        <v>0.000134</v>
      </c>
      <c r="P1324">
        <f t="shared" si="40"/>
        <v>-0.1588736425963596</v>
      </c>
      <c r="Q1324">
        <f t="shared" si="41"/>
        <v>-9.102789196641265</v>
      </c>
    </row>
    <row r="1325" spans="1:17" ht="12.75">
      <c r="A1325" t="s">
        <v>159</v>
      </c>
      <c r="B1325" t="s">
        <v>160</v>
      </c>
      <c r="C1325">
        <v>30</v>
      </c>
      <c r="D1325">
        <v>21.5</v>
      </c>
      <c r="E1325">
        <v>-23.974253</v>
      </c>
      <c r="F1325">
        <v>0.304011</v>
      </c>
      <c r="G1325">
        <v>18.7297840521931</v>
      </c>
      <c r="H1325">
        <v>26.688985902126</v>
      </c>
      <c r="I1325">
        <v>36.8768192729357</v>
      </c>
      <c r="J1325" s="1">
        <v>24.9</v>
      </c>
      <c r="K1325" s="1">
        <v>24.9</v>
      </c>
      <c r="L1325" s="1">
        <v>2.21</v>
      </c>
      <c r="M1325" s="1">
        <v>0.1</v>
      </c>
      <c r="N1325" s="1">
        <v>0.1</v>
      </c>
      <c r="O1325" s="1">
        <v>8.57E-05</v>
      </c>
      <c r="P1325">
        <f t="shared" si="40"/>
        <v>-0.16542199346408248</v>
      </c>
      <c r="Q1325">
        <f t="shared" si="41"/>
        <v>-9.477982064132615</v>
      </c>
    </row>
    <row r="1326" spans="1:17" ht="12.75">
      <c r="A1326" t="s">
        <v>161</v>
      </c>
      <c r="B1326" t="s">
        <v>162</v>
      </c>
      <c r="C1326">
        <v>40</v>
      </c>
      <c r="D1326">
        <v>20.6</v>
      </c>
      <c r="E1326">
        <v>-27.771467</v>
      </c>
      <c r="F1326">
        <v>0.293187</v>
      </c>
      <c r="G1326">
        <v>20.3576093098314</v>
      </c>
      <c r="H1326">
        <v>26.688985902126</v>
      </c>
      <c r="I1326">
        <v>35.3261305495758</v>
      </c>
      <c r="J1326" s="1">
        <v>8.05</v>
      </c>
      <c r="K1326" s="1">
        <v>8.05</v>
      </c>
      <c r="L1326" s="1">
        <v>1.26</v>
      </c>
      <c r="M1326" s="1">
        <v>0.1</v>
      </c>
      <c r="N1326" s="1">
        <v>0.1</v>
      </c>
      <c r="O1326" s="1">
        <v>0.000251</v>
      </c>
      <c r="P1326">
        <f t="shared" si="40"/>
        <v>-0.16933502060277256</v>
      </c>
      <c r="Q1326">
        <f t="shared" si="41"/>
        <v>-9.70218200429971</v>
      </c>
    </row>
    <row r="1327" spans="1:17" ht="12.75">
      <c r="A1327" t="s">
        <v>1932</v>
      </c>
      <c r="B1327" t="s">
        <v>1933</v>
      </c>
      <c r="C1327">
        <v>24</v>
      </c>
      <c r="D1327">
        <v>24.8</v>
      </c>
      <c r="E1327">
        <v>-12.97413</v>
      </c>
      <c r="F1327">
        <v>0.370935</v>
      </c>
      <c r="G1327">
        <v>14.9359931185303</v>
      </c>
      <c r="H1327">
        <v>26.688985902126</v>
      </c>
      <c r="I1327">
        <v>36.8982070206841</v>
      </c>
      <c r="J1327" s="1">
        <v>345</v>
      </c>
      <c r="K1327" s="1">
        <v>345</v>
      </c>
      <c r="L1327" s="1">
        <v>4.41</v>
      </c>
      <c r="M1327" s="1">
        <v>0.1</v>
      </c>
      <c r="N1327" s="1">
        <v>0.1</v>
      </c>
      <c r="O1327" s="1">
        <v>8.45E-05</v>
      </c>
      <c r="P1327">
        <f t="shared" si="40"/>
        <v>-0.13787655344743588</v>
      </c>
      <c r="Q1327">
        <f t="shared" si="41"/>
        <v>-7.899744606347997</v>
      </c>
    </row>
    <row r="1328" spans="1:17" ht="12.75">
      <c r="A1328" t="s">
        <v>1934</v>
      </c>
      <c r="B1328" t="s">
        <v>1935</v>
      </c>
      <c r="C1328">
        <v>15</v>
      </c>
      <c r="D1328">
        <v>20.2</v>
      </c>
      <c r="E1328">
        <v>-11.948254</v>
      </c>
      <c r="F1328">
        <v>0.378576</v>
      </c>
      <c r="G1328">
        <v>14.3793280689361</v>
      </c>
      <c r="H1328">
        <v>26.688985902126</v>
      </c>
      <c r="I1328">
        <v>36.917483217276</v>
      </c>
      <c r="J1328" s="1">
        <v>508</v>
      </c>
      <c r="K1328" s="1">
        <v>508</v>
      </c>
      <c r="L1328" s="1">
        <v>4.81</v>
      </c>
      <c r="M1328" s="1">
        <v>0.1</v>
      </c>
      <c r="N1328" s="1">
        <v>0.1</v>
      </c>
      <c r="O1328" s="1">
        <v>8.34E-05</v>
      </c>
      <c r="P1328">
        <f t="shared" si="40"/>
        <v>-0.13469668325594375</v>
      </c>
      <c r="Q1328">
        <f t="shared" si="41"/>
        <v>-7.717551464976041</v>
      </c>
    </row>
    <row r="1329" spans="1:17" ht="12.75">
      <c r="A1329" t="s">
        <v>1936</v>
      </c>
      <c r="B1329" t="s">
        <v>1937</v>
      </c>
      <c r="C1329">
        <v>16</v>
      </c>
      <c r="D1329">
        <v>23</v>
      </c>
      <c r="E1329">
        <v>-9.942779</v>
      </c>
      <c r="F1329">
        <v>0.433218</v>
      </c>
      <c r="G1329">
        <v>16.5714015777025</v>
      </c>
      <c r="H1329">
        <v>26.688985902126</v>
      </c>
      <c r="I1329">
        <v>32.759498681831</v>
      </c>
      <c r="J1329" s="1">
        <v>111</v>
      </c>
      <c r="K1329" s="1">
        <v>111</v>
      </c>
      <c r="L1329" s="1">
        <v>1.39</v>
      </c>
      <c r="M1329" s="1">
        <v>0.1</v>
      </c>
      <c r="N1329" s="1">
        <v>0.1</v>
      </c>
      <c r="O1329" s="1">
        <v>0.00149</v>
      </c>
      <c r="P1329">
        <f t="shared" si="40"/>
        <v>-0.11118443837135741</v>
      </c>
      <c r="Q1329">
        <f t="shared" si="41"/>
        <v>-6.370399066211184</v>
      </c>
    </row>
    <row r="1330" spans="1:17" ht="12.75">
      <c r="A1330" t="s">
        <v>163</v>
      </c>
      <c r="B1330" t="s">
        <v>164</v>
      </c>
      <c r="C1330">
        <v>28</v>
      </c>
      <c r="D1330">
        <v>25</v>
      </c>
      <c r="E1330">
        <v>-23.953081</v>
      </c>
      <c r="F1330">
        <v>0.308632</v>
      </c>
      <c r="G1330">
        <v>19.2259959266797</v>
      </c>
      <c r="H1330">
        <v>26.688985902126</v>
      </c>
      <c r="I1330">
        <v>35.98689713826</v>
      </c>
      <c r="J1330" s="1">
        <v>17.6</v>
      </c>
      <c r="K1330" s="1">
        <v>17.6</v>
      </c>
      <c r="L1330" s="1">
        <v>1.76</v>
      </c>
      <c r="M1330" s="1">
        <v>0.1</v>
      </c>
      <c r="N1330" s="1">
        <v>0.1</v>
      </c>
      <c r="O1330" s="1">
        <v>0.000159</v>
      </c>
      <c r="P1330">
        <f t="shared" si="40"/>
        <v>-0.16327786622345972</v>
      </c>
      <c r="Q1330">
        <f t="shared" si="41"/>
        <v>-9.355132622505899</v>
      </c>
    </row>
    <row r="1331" spans="1:17" ht="12.75">
      <c r="A1331" t="s">
        <v>165</v>
      </c>
      <c r="B1331" t="s">
        <v>166</v>
      </c>
      <c r="C1331">
        <v>39</v>
      </c>
      <c r="D1331">
        <v>25</v>
      </c>
      <c r="E1331">
        <v>-27.963133</v>
      </c>
      <c r="F1331">
        <v>0.299572</v>
      </c>
      <c r="G1331">
        <v>21.2842986368143</v>
      </c>
      <c r="H1331">
        <v>26.688985902126</v>
      </c>
      <c r="I1331">
        <v>33.7896187016526</v>
      </c>
      <c r="J1331" s="1">
        <v>4.24</v>
      </c>
      <c r="K1331" s="1">
        <v>4.24</v>
      </c>
      <c r="L1331" s="1">
        <v>0.839</v>
      </c>
      <c r="M1331" s="1">
        <v>0.1</v>
      </c>
      <c r="N1331" s="1">
        <v>0.1</v>
      </c>
      <c r="O1331" s="1">
        <v>0.000729</v>
      </c>
      <c r="P1331">
        <f t="shared" si="40"/>
        <v>-0.16600587731509012</v>
      </c>
      <c r="Q1331">
        <f t="shared" si="41"/>
        <v>-9.511436144521198</v>
      </c>
    </row>
    <row r="1332" spans="1:17" ht="12.75">
      <c r="A1332" t="s">
        <v>167</v>
      </c>
      <c r="B1332" t="s">
        <v>168</v>
      </c>
      <c r="C1332">
        <v>37</v>
      </c>
      <c r="D1332">
        <v>25</v>
      </c>
      <c r="E1332">
        <v>-13.972548</v>
      </c>
      <c r="F1332">
        <v>0.391231</v>
      </c>
      <c r="G1332">
        <v>18.1059985471783</v>
      </c>
      <c r="H1332">
        <v>26.688985902126</v>
      </c>
      <c r="I1332">
        <v>33.3125478455937</v>
      </c>
      <c r="J1332" s="1">
        <v>38.3</v>
      </c>
      <c r="K1332" s="1">
        <v>38.3</v>
      </c>
      <c r="L1332" s="1">
        <v>1.33</v>
      </c>
      <c r="M1332" s="1">
        <v>0.1</v>
      </c>
      <c r="N1332" s="1">
        <v>0.1</v>
      </c>
      <c r="O1332" s="1">
        <v>0.00101</v>
      </c>
      <c r="P1332">
        <f t="shared" si="40"/>
        <v>-0.1288419651129096</v>
      </c>
      <c r="Q1332">
        <f t="shared" si="41"/>
        <v>-7.382100825141514</v>
      </c>
    </row>
    <row r="1333" spans="1:17" ht="12.75">
      <c r="A1333" t="s">
        <v>169</v>
      </c>
      <c r="B1333" t="s">
        <v>170</v>
      </c>
      <c r="C1333">
        <v>48</v>
      </c>
      <c r="D1333">
        <v>22.8</v>
      </c>
      <c r="E1333">
        <v>-42.906376</v>
      </c>
      <c r="F1333">
        <v>0.23456</v>
      </c>
      <c r="G1333">
        <v>21.9459243109925</v>
      </c>
      <c r="H1333">
        <v>26.688985902126</v>
      </c>
      <c r="I1333">
        <v>35.9621238838995</v>
      </c>
      <c r="J1333" s="1">
        <v>2.68</v>
      </c>
      <c r="K1333" s="1">
        <v>2.68</v>
      </c>
      <c r="L1333" s="1">
        <v>0.88</v>
      </c>
      <c r="M1333" s="1">
        <v>0.1</v>
      </c>
      <c r="N1333" s="1">
        <v>0.1</v>
      </c>
      <c r="O1333" s="1">
        <v>0.000162</v>
      </c>
      <c r="P1333">
        <f t="shared" si="40"/>
        <v>-0.19289283960181486</v>
      </c>
      <c r="Q1333">
        <f t="shared" si="41"/>
        <v>-11.051945607477938</v>
      </c>
    </row>
    <row r="1334" spans="1:17" ht="12.75">
      <c r="A1334" t="s">
        <v>171</v>
      </c>
      <c r="B1334" t="s">
        <v>172</v>
      </c>
      <c r="C1334">
        <v>48</v>
      </c>
      <c r="D1334">
        <v>23.1</v>
      </c>
      <c r="E1334">
        <v>-30.943842</v>
      </c>
      <c r="F1334">
        <v>0.280623</v>
      </c>
      <c r="G1334">
        <v>21.0498055211679</v>
      </c>
      <c r="H1334">
        <v>26.688985902126</v>
      </c>
      <c r="I1334">
        <v>34.9787492800001</v>
      </c>
      <c r="J1334" s="1">
        <v>4.98</v>
      </c>
      <c r="K1334" s="1">
        <v>4.98</v>
      </c>
      <c r="L1334" s="1">
        <v>1.02</v>
      </c>
      <c r="M1334" s="1">
        <v>0.1</v>
      </c>
      <c r="N1334" s="1">
        <v>0.1</v>
      </c>
      <c r="O1334" s="1">
        <v>0.00032</v>
      </c>
      <c r="P1334">
        <f t="shared" si="40"/>
        <v>-0.17416082584415582</v>
      </c>
      <c r="Q1334">
        <f t="shared" si="41"/>
        <v>-9.97868027738308</v>
      </c>
    </row>
    <row r="1335" spans="1:17" ht="12.75">
      <c r="A1335" t="s">
        <v>173</v>
      </c>
      <c r="B1335" t="s">
        <v>174</v>
      </c>
      <c r="C1335">
        <v>41</v>
      </c>
      <c r="D1335">
        <v>17.3</v>
      </c>
      <c r="E1335">
        <v>-36.930809</v>
      </c>
      <c r="F1335">
        <v>0.263311</v>
      </c>
      <c r="G1335">
        <v>22.6232427338509</v>
      </c>
      <c r="H1335">
        <v>26.688985902126</v>
      </c>
      <c r="I1335">
        <v>33.3260178426593</v>
      </c>
      <c r="J1335" s="1">
        <v>1.67</v>
      </c>
      <c r="K1335" s="1">
        <v>1.67</v>
      </c>
      <c r="L1335" s="1">
        <v>0.574</v>
      </c>
      <c r="M1335" s="1">
        <v>0.1</v>
      </c>
      <c r="N1335" s="1">
        <v>0.1</v>
      </c>
      <c r="O1335" s="1">
        <v>0.001</v>
      </c>
      <c r="P1335">
        <f t="shared" si="40"/>
        <v>-0.1801246837725866</v>
      </c>
      <c r="Q1335">
        <f t="shared" si="41"/>
        <v>-10.3203841662978</v>
      </c>
    </row>
    <row r="1336" spans="1:17" ht="12.75">
      <c r="A1336" t="s">
        <v>175</v>
      </c>
      <c r="B1336" t="s">
        <v>176</v>
      </c>
      <c r="C1336">
        <v>49</v>
      </c>
      <c r="D1336">
        <v>22</v>
      </c>
      <c r="E1336">
        <v>-27.942642</v>
      </c>
      <c r="F1336">
        <v>0.272052</v>
      </c>
      <c r="G1336">
        <v>18.0525733666093</v>
      </c>
      <c r="H1336">
        <v>26.688985902126</v>
      </c>
      <c r="I1336">
        <v>40.0568409399066</v>
      </c>
      <c r="J1336" s="1">
        <v>39.8</v>
      </c>
      <c r="K1336" s="1">
        <v>39.8</v>
      </c>
      <c r="L1336" s="1">
        <v>3.8</v>
      </c>
      <c r="M1336" s="1">
        <v>0.1</v>
      </c>
      <c r="N1336" s="1">
        <v>0.1</v>
      </c>
      <c r="O1336" s="1">
        <v>9.46E-06</v>
      </c>
      <c r="P1336">
        <f t="shared" si="40"/>
        <v>-0.1790618098994543</v>
      </c>
      <c r="Q1336">
        <f t="shared" si="41"/>
        <v>-10.259485979212595</v>
      </c>
    </row>
    <row r="1337" spans="1:17" ht="12.75">
      <c r="A1337" t="s">
        <v>177</v>
      </c>
      <c r="B1337" t="s">
        <v>178</v>
      </c>
      <c r="C1337">
        <v>48</v>
      </c>
      <c r="D1337">
        <v>20.3</v>
      </c>
      <c r="E1337">
        <v>-36.186848</v>
      </c>
      <c r="F1337">
        <v>0.23781</v>
      </c>
      <c r="G1337">
        <v>18.8993886075751</v>
      </c>
      <c r="H1337">
        <v>26.688985902126</v>
      </c>
      <c r="I1337">
        <v>41.6038056006369</v>
      </c>
      <c r="J1337" s="1">
        <v>22.1</v>
      </c>
      <c r="K1337" s="1">
        <v>22.1</v>
      </c>
      <c r="L1337" s="1">
        <v>3.47</v>
      </c>
      <c r="M1337" s="1">
        <v>0.1</v>
      </c>
      <c r="N1337" s="1">
        <v>0.1</v>
      </c>
      <c r="O1337" s="1">
        <v>3.24E-06</v>
      </c>
      <c r="P1337">
        <f t="shared" si="40"/>
        <v>-0.19321072112126036</v>
      </c>
      <c r="Q1337">
        <f t="shared" si="41"/>
        <v>-11.07015887692737</v>
      </c>
    </row>
    <row r="1338" spans="1:17" ht="12.75">
      <c r="A1338" t="s">
        <v>179</v>
      </c>
      <c r="B1338" t="s">
        <v>180</v>
      </c>
      <c r="C1338">
        <v>34</v>
      </c>
      <c r="D1338">
        <v>20.8</v>
      </c>
      <c r="E1338">
        <v>-23.934547</v>
      </c>
      <c r="F1338">
        <v>0.285393</v>
      </c>
      <c r="G1338">
        <v>16.7521327741894</v>
      </c>
      <c r="H1338">
        <v>26.688985902126</v>
      </c>
      <c r="I1338">
        <v>40.8862276257528</v>
      </c>
      <c r="J1338" s="1">
        <v>98</v>
      </c>
      <c r="K1338" s="1">
        <v>98</v>
      </c>
      <c r="L1338" s="1">
        <v>5.75</v>
      </c>
      <c r="M1338" s="1">
        <v>0.1</v>
      </c>
      <c r="N1338" s="1">
        <v>0.1</v>
      </c>
      <c r="O1338" s="1">
        <v>5.32E-06</v>
      </c>
      <c r="P1338">
        <f t="shared" si="40"/>
        <v>-0.17373882408864538</v>
      </c>
      <c r="Q1338">
        <f t="shared" si="41"/>
        <v>-9.954501357845222</v>
      </c>
    </row>
    <row r="1339" spans="1:17" ht="12.75">
      <c r="A1339" t="s">
        <v>181</v>
      </c>
      <c r="B1339" t="s">
        <v>182</v>
      </c>
      <c r="C1339">
        <v>16</v>
      </c>
      <c r="D1339">
        <v>25</v>
      </c>
      <c r="E1339">
        <v>-6.941118</v>
      </c>
      <c r="F1339">
        <v>0.49755</v>
      </c>
      <c r="G1339">
        <v>17.656457271078</v>
      </c>
      <c r="H1339">
        <v>26.688985902126</v>
      </c>
      <c r="I1339">
        <v>30.2398594550647</v>
      </c>
      <c r="J1339" s="1">
        <v>52.4</v>
      </c>
      <c r="K1339" s="1">
        <v>52.4</v>
      </c>
      <c r="L1339" s="1">
        <v>0.585</v>
      </c>
      <c r="M1339" s="1">
        <v>0.1</v>
      </c>
      <c r="N1339" s="1">
        <v>0.1</v>
      </c>
      <c r="O1339" s="1">
        <v>0.00853</v>
      </c>
      <c r="P1339">
        <f t="shared" si="40"/>
        <v>-0.08366564677352815</v>
      </c>
      <c r="Q1339">
        <f t="shared" si="41"/>
        <v>-4.793688450355496</v>
      </c>
    </row>
    <row r="1340" spans="1:17" ht="12.75">
      <c r="A1340" t="s">
        <v>183</v>
      </c>
      <c r="B1340" t="s">
        <v>184</v>
      </c>
      <c r="C1340">
        <v>38</v>
      </c>
      <c r="D1340">
        <v>25</v>
      </c>
      <c r="E1340">
        <v>-32.897423</v>
      </c>
      <c r="F1340">
        <v>0.292608</v>
      </c>
      <c r="G1340">
        <v>24.0327279237127</v>
      </c>
      <c r="H1340">
        <v>26.688985902126</v>
      </c>
      <c r="I1340">
        <v>30.3250293347532</v>
      </c>
      <c r="J1340" s="1">
        <v>0.63</v>
      </c>
      <c r="K1340" s="1">
        <v>0.63</v>
      </c>
      <c r="L1340" s="1">
        <v>0.29</v>
      </c>
      <c r="M1340" s="1">
        <v>0.1</v>
      </c>
      <c r="N1340" s="1">
        <v>0.1</v>
      </c>
      <c r="O1340" s="1">
        <v>0.00804</v>
      </c>
      <c r="P1340">
        <f t="shared" si="40"/>
        <v>-0.1637594707698223</v>
      </c>
      <c r="Q1340">
        <f t="shared" si="41"/>
        <v>-9.382726530406789</v>
      </c>
    </row>
    <row r="1341" spans="1:17" ht="12.75">
      <c r="A1341" t="s">
        <v>185</v>
      </c>
      <c r="B1341" t="s">
        <v>186</v>
      </c>
      <c r="C1341">
        <v>42</v>
      </c>
      <c r="D1341">
        <v>25</v>
      </c>
      <c r="E1341">
        <v>-33.597668</v>
      </c>
      <c r="F1341">
        <v>0.262204</v>
      </c>
      <c r="G1341">
        <v>20.44223771873</v>
      </c>
      <c r="H1341">
        <v>26.688985902126</v>
      </c>
      <c r="I1341">
        <v>36.9557763897403</v>
      </c>
      <c r="J1341" s="1">
        <v>7.59</v>
      </c>
      <c r="K1341" s="1">
        <v>7.59</v>
      </c>
      <c r="L1341" s="1">
        <v>1.48</v>
      </c>
      <c r="M1341" s="1">
        <v>0.1</v>
      </c>
      <c r="N1341" s="1">
        <v>0.1</v>
      </c>
      <c r="O1341" s="1">
        <v>8.12E-05</v>
      </c>
      <c r="P1341">
        <f t="shared" si="40"/>
        <v>-0.1823325825258091</v>
      </c>
      <c r="Q1341">
        <f t="shared" si="41"/>
        <v>-10.446887446449646</v>
      </c>
    </row>
    <row r="1342" spans="1:17" ht="12.75">
      <c r="A1342" t="s">
        <v>187</v>
      </c>
      <c r="B1342" t="s">
        <v>188</v>
      </c>
      <c r="C1342">
        <v>43</v>
      </c>
      <c r="D1342">
        <v>25</v>
      </c>
      <c r="E1342">
        <v>-18.957056</v>
      </c>
      <c r="F1342">
        <v>0.337874</v>
      </c>
      <c r="G1342">
        <v>18.0286514418255</v>
      </c>
      <c r="H1342">
        <v>26.688985902126</v>
      </c>
      <c r="I1342">
        <v>35.7952934935019</v>
      </c>
      <c r="J1342" s="1">
        <v>40.5</v>
      </c>
      <c r="K1342" s="1">
        <v>40.5</v>
      </c>
      <c r="L1342" s="1">
        <v>2.17</v>
      </c>
      <c r="M1342" s="1">
        <v>0.1</v>
      </c>
      <c r="N1342" s="1">
        <v>0.1</v>
      </c>
      <c r="O1342" s="1">
        <v>0.000181</v>
      </c>
      <c r="P1342">
        <f t="shared" si="40"/>
        <v>-0.15137677781805886</v>
      </c>
      <c r="Q1342">
        <f t="shared" si="41"/>
        <v>-8.67325048526435</v>
      </c>
    </row>
    <row r="1343" spans="1:17" ht="12.75">
      <c r="A1343" t="s">
        <v>1938</v>
      </c>
      <c r="B1343" t="s">
        <v>1939</v>
      </c>
      <c r="C1343">
        <v>32</v>
      </c>
      <c r="D1343">
        <v>18</v>
      </c>
      <c r="E1343">
        <v>-13.932779</v>
      </c>
      <c r="F1343">
        <v>0.353195</v>
      </c>
      <c r="G1343">
        <v>14.4755296783197</v>
      </c>
      <c r="H1343">
        <v>26.688985902126</v>
      </c>
      <c r="I1343">
        <v>38.4445064450586</v>
      </c>
      <c r="J1343" s="1">
        <v>475</v>
      </c>
      <c r="K1343" s="1">
        <v>475</v>
      </c>
      <c r="L1343" s="1">
        <v>6.36</v>
      </c>
      <c r="M1343" s="1">
        <v>0.1</v>
      </c>
      <c r="N1343" s="1">
        <v>0.1</v>
      </c>
      <c r="O1343" s="1">
        <v>2.89E-05</v>
      </c>
      <c r="P1343">
        <f t="shared" si="40"/>
        <v>-0.1454613197910426</v>
      </c>
      <c r="Q1343">
        <f t="shared" si="41"/>
        <v>-8.334319706429534</v>
      </c>
    </row>
    <row r="1344" spans="1:17" ht="12.75">
      <c r="A1344" t="s">
        <v>1940</v>
      </c>
      <c r="B1344" t="s">
        <v>1941</v>
      </c>
      <c r="C1344">
        <v>32</v>
      </c>
      <c r="D1344">
        <v>25</v>
      </c>
      <c r="E1344">
        <v>-17.926119</v>
      </c>
      <c r="F1344">
        <v>0.322672</v>
      </c>
      <c r="G1344">
        <v>15.6130747037508</v>
      </c>
      <c r="H1344">
        <v>26.688985902126</v>
      </c>
      <c r="I1344">
        <v>39.4057701405745</v>
      </c>
      <c r="J1344" s="1">
        <v>216</v>
      </c>
      <c r="K1344" s="1">
        <v>216</v>
      </c>
      <c r="L1344" s="1">
        <v>6.05</v>
      </c>
      <c r="M1344" s="1">
        <v>0.1</v>
      </c>
      <c r="N1344" s="1">
        <v>0.1</v>
      </c>
      <c r="O1344" s="1">
        <v>1.49E-05</v>
      </c>
      <c r="P1344">
        <f t="shared" si="40"/>
        <v>-0.1581482424866545</v>
      </c>
      <c r="Q1344">
        <f t="shared" si="41"/>
        <v>-9.061226831896834</v>
      </c>
    </row>
    <row r="1345" spans="1:17" ht="12.75">
      <c r="A1345" t="s">
        <v>189</v>
      </c>
      <c r="B1345" t="s">
        <v>190</v>
      </c>
      <c r="C1345">
        <v>45</v>
      </c>
      <c r="D1345">
        <v>25</v>
      </c>
      <c r="E1345">
        <v>-34.956318</v>
      </c>
      <c r="F1345">
        <v>0.28816</v>
      </c>
      <c r="G1345">
        <v>24.8724233220242</v>
      </c>
      <c r="H1345">
        <v>26.688985902126</v>
      </c>
      <c r="I1345">
        <v>29.242027824429</v>
      </c>
      <c r="J1345" s="1">
        <v>0.352</v>
      </c>
      <c r="K1345" s="1">
        <v>0.352</v>
      </c>
      <c r="L1345" s="1">
        <v>0.209</v>
      </c>
      <c r="M1345" s="1">
        <v>0.1</v>
      </c>
      <c r="N1345" s="1">
        <v>0.1</v>
      </c>
      <c r="O1345" s="1">
        <v>0.017</v>
      </c>
      <c r="P1345">
        <f t="shared" si="40"/>
        <v>-0.15980262422883507</v>
      </c>
      <c r="Q1345">
        <f t="shared" si="41"/>
        <v>-9.156015923427281</v>
      </c>
    </row>
    <row r="1346" spans="1:17" ht="12.75">
      <c r="A1346" t="s">
        <v>191</v>
      </c>
      <c r="B1346" t="s">
        <v>192</v>
      </c>
      <c r="C1346">
        <v>51</v>
      </c>
      <c r="D1346">
        <v>14.4</v>
      </c>
      <c r="E1346">
        <v>-43.810642</v>
      </c>
      <c r="F1346">
        <v>0.252616</v>
      </c>
      <c r="G1346">
        <v>25.1225557414682</v>
      </c>
      <c r="H1346">
        <v>26.688985902126</v>
      </c>
      <c r="I1346">
        <v>29.4206471217004</v>
      </c>
      <c r="J1346" s="1">
        <v>0.296</v>
      </c>
      <c r="K1346" s="1">
        <v>0.296</v>
      </c>
      <c r="L1346" s="1">
        <v>0.199</v>
      </c>
      <c r="M1346" s="1">
        <v>0.1</v>
      </c>
      <c r="N1346" s="1">
        <v>0.1</v>
      </c>
      <c r="O1346" s="1">
        <v>0.0151</v>
      </c>
      <c r="P1346">
        <f t="shared" si="40"/>
        <v>-0.17215897401192984</v>
      </c>
      <c r="Q1346">
        <f t="shared" si="41"/>
        <v>-9.863982616186002</v>
      </c>
    </row>
    <row r="1347" spans="1:17" ht="12.75">
      <c r="A1347" t="s">
        <v>193</v>
      </c>
      <c r="B1347" t="s">
        <v>194</v>
      </c>
      <c r="C1347">
        <v>40</v>
      </c>
      <c r="D1347">
        <v>13.5</v>
      </c>
      <c r="E1347">
        <v>-33.944401</v>
      </c>
      <c r="F1347">
        <v>0.29789</v>
      </c>
      <c r="G1347">
        <v>25.5825779042525</v>
      </c>
      <c r="H1347">
        <v>26.688985902126</v>
      </c>
      <c r="I1347">
        <v>28.1570301751568</v>
      </c>
      <c r="J1347" s="1">
        <v>0.215</v>
      </c>
      <c r="K1347" s="1">
        <v>0.215</v>
      </c>
      <c r="L1347" s="1">
        <v>0.155</v>
      </c>
      <c r="M1347" s="1">
        <v>0.1</v>
      </c>
      <c r="N1347" s="1">
        <v>0.1</v>
      </c>
      <c r="O1347" s="1">
        <v>0.0361</v>
      </c>
      <c r="P1347">
        <f aca="true" t="shared" si="42" ref="P1347:P1410">ATAN(LOG10(O1347)/(I1347-G1347))-ATAN(LOG10(0.1)/(I1347-G1347))</f>
        <v>-0.14023023201798668</v>
      </c>
      <c r="Q1347">
        <f aca="true" t="shared" si="43" ref="Q1347:Q1410">DEGREES(P1347)</f>
        <v>-8.034600454770942</v>
      </c>
    </row>
    <row r="1348" spans="1:17" ht="12.75">
      <c r="A1348" t="s">
        <v>195</v>
      </c>
      <c r="B1348" t="s">
        <v>196</v>
      </c>
      <c r="C1348">
        <v>15</v>
      </c>
      <c r="D1348">
        <v>20</v>
      </c>
      <c r="E1348">
        <v>-14.356327</v>
      </c>
      <c r="F1348">
        <v>0.404514</v>
      </c>
      <c r="G1348">
        <v>20.1201235728056</v>
      </c>
      <c r="H1348">
        <v>26.688985902126</v>
      </c>
      <c r="I1348">
        <v>31.3760712180282</v>
      </c>
      <c r="J1348" s="1">
        <v>9.49</v>
      </c>
      <c r="K1348" s="1">
        <v>9.49</v>
      </c>
      <c r="L1348" s="1">
        <v>0.666</v>
      </c>
      <c r="M1348" s="1">
        <v>0.1</v>
      </c>
      <c r="N1348" s="1">
        <v>0.1</v>
      </c>
      <c r="O1348" s="1">
        <v>0.00388</v>
      </c>
      <c r="P1348">
        <f t="shared" si="42"/>
        <v>-0.12241435610667972</v>
      </c>
      <c r="Q1348">
        <f t="shared" si="43"/>
        <v>-7.013825956724264</v>
      </c>
    </row>
    <row r="1349" spans="1:17" ht="12.75">
      <c r="A1349" t="s">
        <v>1942</v>
      </c>
      <c r="B1349" t="s">
        <v>1943</v>
      </c>
      <c r="C1349">
        <v>42</v>
      </c>
      <c r="D1349">
        <v>20</v>
      </c>
      <c r="E1349">
        <v>-19.917606</v>
      </c>
      <c r="F1349">
        <v>0.291037</v>
      </c>
      <c r="G1349">
        <v>14.4158506241993</v>
      </c>
      <c r="H1349">
        <v>26.688985902126</v>
      </c>
      <c r="I1349">
        <v>43.6461172818077</v>
      </c>
      <c r="J1349" s="1">
        <v>495</v>
      </c>
      <c r="K1349" s="1">
        <v>495</v>
      </c>
      <c r="L1349" s="1">
        <v>13.9</v>
      </c>
      <c r="M1349" s="1">
        <v>0.1</v>
      </c>
      <c r="N1349" s="1">
        <v>0.1</v>
      </c>
      <c r="O1349" s="1">
        <v>7.86E-07</v>
      </c>
      <c r="P1349">
        <f t="shared" si="42"/>
        <v>-0.17168736827277548</v>
      </c>
      <c r="Q1349">
        <f t="shared" si="43"/>
        <v>-9.83696159773831</v>
      </c>
    </row>
    <row r="1350" spans="1:17" ht="12.75">
      <c r="A1350" t="s">
        <v>1944</v>
      </c>
      <c r="B1350" t="s">
        <v>1945</v>
      </c>
      <c r="C1350">
        <v>21</v>
      </c>
      <c r="D1350">
        <v>18.3</v>
      </c>
      <c r="E1350">
        <v>-20.955593</v>
      </c>
      <c r="F1350">
        <v>0.271646</v>
      </c>
      <c r="G1350">
        <v>13.5053074074805</v>
      </c>
      <c r="H1350">
        <v>26.688985902126</v>
      </c>
      <c r="I1350">
        <v>47.1455214385246</v>
      </c>
      <c r="J1350" s="1">
        <v>930</v>
      </c>
      <c r="K1350" s="1">
        <v>930</v>
      </c>
      <c r="L1350" s="1">
        <v>25.9</v>
      </c>
      <c r="M1350" s="1">
        <v>0.1</v>
      </c>
      <c r="N1350" s="1">
        <v>0.1</v>
      </c>
      <c r="O1350" s="1">
        <v>6.95E-08</v>
      </c>
      <c r="P1350">
        <f t="shared" si="42"/>
        <v>-0.17993713944139367</v>
      </c>
      <c r="Q1350">
        <f t="shared" si="43"/>
        <v>-10.30963866764884</v>
      </c>
    </row>
    <row r="1351" spans="1:17" ht="12.75">
      <c r="A1351" t="s">
        <v>197</v>
      </c>
      <c r="B1351" t="s">
        <v>198</v>
      </c>
      <c r="C1351">
        <v>47</v>
      </c>
      <c r="D1351">
        <v>25</v>
      </c>
      <c r="E1351">
        <v>-22.806404</v>
      </c>
      <c r="F1351">
        <v>0.305836</v>
      </c>
      <c r="G1351">
        <v>18.0088252646362</v>
      </c>
      <c r="H1351">
        <v>26.688985902126</v>
      </c>
      <c r="I1351">
        <v>37.6815546862484</v>
      </c>
      <c r="J1351" s="1">
        <v>41</v>
      </c>
      <c r="K1351" s="1">
        <v>41</v>
      </c>
      <c r="L1351" s="1">
        <v>2.88</v>
      </c>
      <c r="M1351" s="1">
        <v>0.1</v>
      </c>
      <c r="N1351" s="1">
        <v>0.1</v>
      </c>
      <c r="O1351" s="1">
        <v>4.91E-05</v>
      </c>
      <c r="P1351">
        <f t="shared" si="42"/>
        <v>-0.16483685150259758</v>
      </c>
      <c r="Q1351">
        <f t="shared" si="43"/>
        <v>-9.444455899323524</v>
      </c>
    </row>
    <row r="1352" spans="1:17" ht="12.75">
      <c r="A1352" t="s">
        <v>199</v>
      </c>
      <c r="B1352" t="s">
        <v>200</v>
      </c>
      <c r="C1352">
        <v>31</v>
      </c>
      <c r="D1352">
        <v>25</v>
      </c>
      <c r="E1352">
        <v>-28.931448</v>
      </c>
      <c r="F1352">
        <v>0.303036</v>
      </c>
      <c r="G1352">
        <v>22.4737734087598</v>
      </c>
      <c r="H1352">
        <v>26.688985902126</v>
      </c>
      <c r="I1352">
        <v>32.1154089172226</v>
      </c>
      <c r="J1352" s="1">
        <v>1.86</v>
      </c>
      <c r="K1352" s="1">
        <v>1.86</v>
      </c>
      <c r="L1352" s="1">
        <v>0.518</v>
      </c>
      <c r="M1352" s="1">
        <v>0.1</v>
      </c>
      <c r="N1352" s="1">
        <v>0.1</v>
      </c>
      <c r="O1352" s="1">
        <v>0.00233</v>
      </c>
      <c r="P1352">
        <f t="shared" si="42"/>
        <v>-0.16320465005665064</v>
      </c>
      <c r="Q1352">
        <f t="shared" si="43"/>
        <v>-9.350937645155613</v>
      </c>
    </row>
    <row r="1353" spans="1:17" ht="12.75">
      <c r="A1353" t="s">
        <v>201</v>
      </c>
      <c r="B1353" t="s">
        <v>1947</v>
      </c>
      <c r="C1353">
        <v>21</v>
      </c>
      <c r="D1353">
        <v>24</v>
      </c>
      <c r="E1353">
        <v>-15.977746</v>
      </c>
      <c r="F1353">
        <v>0.355979</v>
      </c>
      <c r="G1353">
        <v>16.8691542419222</v>
      </c>
      <c r="H1353">
        <v>26.688985902126</v>
      </c>
      <c r="I1353">
        <v>35.9899131393522</v>
      </c>
      <c r="J1353" s="1">
        <v>90.4</v>
      </c>
      <c r="K1353" s="1">
        <v>90.4</v>
      </c>
      <c r="L1353" s="1">
        <v>2.74</v>
      </c>
      <c r="M1353" s="1">
        <v>0.1</v>
      </c>
      <c r="N1353" s="1">
        <v>0.1</v>
      </c>
      <c r="O1353" s="1">
        <v>0.000159</v>
      </c>
      <c r="P1353">
        <f t="shared" si="42"/>
        <v>-0.1438588608938005</v>
      </c>
      <c r="Q1353">
        <f t="shared" si="43"/>
        <v>-8.242505574774375</v>
      </c>
    </row>
    <row r="1354" spans="1:17" ht="12.75">
      <c r="A1354" t="s">
        <v>1946</v>
      </c>
      <c r="B1354" t="s">
        <v>1947</v>
      </c>
      <c r="C1354">
        <v>24</v>
      </c>
      <c r="D1354">
        <v>25</v>
      </c>
      <c r="E1354">
        <v>-16.940851</v>
      </c>
      <c r="F1354">
        <v>0.339476</v>
      </c>
      <c r="G1354">
        <v>16.2609017929332</v>
      </c>
      <c r="H1354">
        <v>26.688985902126</v>
      </c>
      <c r="I1354">
        <v>37.553120098892</v>
      </c>
      <c r="J1354" s="1">
        <v>138</v>
      </c>
      <c r="K1354" s="1">
        <v>138</v>
      </c>
      <c r="L1354" s="1">
        <v>4</v>
      </c>
      <c r="M1354" s="1">
        <v>0.1</v>
      </c>
      <c r="N1354" s="1">
        <v>0.1</v>
      </c>
      <c r="O1354" s="1">
        <v>5.37E-05</v>
      </c>
      <c r="P1354">
        <f t="shared" si="42"/>
        <v>-0.1509875115913206</v>
      </c>
      <c r="Q1354">
        <f t="shared" si="43"/>
        <v>-8.650947173365266</v>
      </c>
    </row>
    <row r="1355" spans="1:17" ht="12.75">
      <c r="A1355" t="s">
        <v>202</v>
      </c>
      <c r="B1355" t="s">
        <v>203</v>
      </c>
      <c r="C1355">
        <v>36</v>
      </c>
      <c r="D1355">
        <v>25</v>
      </c>
      <c r="E1355">
        <v>-32.944706</v>
      </c>
      <c r="F1355">
        <v>0.298222</v>
      </c>
      <c r="G1355">
        <v>24.8777150618804</v>
      </c>
      <c r="H1355">
        <v>26.688985902126</v>
      </c>
      <c r="I1355">
        <v>29.0875898492917</v>
      </c>
      <c r="J1355" s="1">
        <v>0.351</v>
      </c>
      <c r="K1355" s="1">
        <v>0.351</v>
      </c>
      <c r="L1355" s="1">
        <v>0.204</v>
      </c>
      <c r="M1355" s="1">
        <v>0.1</v>
      </c>
      <c r="N1355" s="1">
        <v>0.1</v>
      </c>
      <c r="O1355" s="1">
        <v>0.019</v>
      </c>
      <c r="P1355">
        <f t="shared" si="42"/>
        <v>-0.15490569122595882</v>
      </c>
      <c r="Q1355">
        <f t="shared" si="43"/>
        <v>-8.875442329804148</v>
      </c>
    </row>
    <row r="1356" spans="1:17" ht="12.75">
      <c r="A1356" t="s">
        <v>204</v>
      </c>
      <c r="B1356" t="s">
        <v>205</v>
      </c>
      <c r="C1356">
        <v>48</v>
      </c>
      <c r="D1356">
        <v>25</v>
      </c>
      <c r="E1356">
        <v>-41.941032</v>
      </c>
      <c r="F1356">
        <v>0.264347</v>
      </c>
      <c r="G1356">
        <v>25.8558332965862</v>
      </c>
      <c r="H1356">
        <v>26.688985902126</v>
      </c>
      <c r="I1356">
        <v>28.0404519312247</v>
      </c>
      <c r="J1356" s="1">
        <v>0.178</v>
      </c>
      <c r="K1356" s="1">
        <v>0.178</v>
      </c>
      <c r="L1356" s="1">
        <v>0.143</v>
      </c>
      <c r="M1356" s="1">
        <v>0.1</v>
      </c>
      <c r="N1356" s="1">
        <v>0.1</v>
      </c>
      <c r="O1356" s="1">
        <v>0.0392</v>
      </c>
      <c r="P1356">
        <f t="shared" si="42"/>
        <v>-0.14281069775772076</v>
      </c>
      <c r="Q1356">
        <f t="shared" si="43"/>
        <v>-8.182450250835808</v>
      </c>
    </row>
    <row r="1357" spans="1:17" ht="12.75">
      <c r="A1357" t="s">
        <v>206</v>
      </c>
      <c r="B1357" t="s">
        <v>3384</v>
      </c>
      <c r="C1357">
        <v>61</v>
      </c>
      <c r="D1357">
        <v>20</v>
      </c>
      <c r="E1357">
        <v>-36.906059</v>
      </c>
      <c r="F1357">
        <v>0.233499</v>
      </c>
      <c r="G1357">
        <v>18.7480952495952</v>
      </c>
      <c r="H1357">
        <v>26.688985902126</v>
      </c>
      <c r="I1357">
        <v>42.3208127757569</v>
      </c>
      <c r="J1357" s="1">
        <v>24.6</v>
      </c>
      <c r="K1357" s="1">
        <v>24.6</v>
      </c>
      <c r="L1357" s="1">
        <v>3.85</v>
      </c>
      <c r="M1357" s="1">
        <v>0.1</v>
      </c>
      <c r="N1357" s="1">
        <v>0.1</v>
      </c>
      <c r="O1357" s="1">
        <v>1.97E-06</v>
      </c>
      <c r="P1357">
        <f t="shared" si="42"/>
        <v>-0.19507620751542967</v>
      </c>
      <c r="Q1357">
        <f t="shared" si="43"/>
        <v>-11.177043374052351</v>
      </c>
    </row>
    <row r="1358" spans="1:17" ht="12.75">
      <c r="A1358" t="s">
        <v>1948</v>
      </c>
      <c r="B1358" t="s">
        <v>1949</v>
      </c>
      <c r="C1358">
        <v>30</v>
      </c>
      <c r="D1358">
        <v>25</v>
      </c>
      <c r="E1358">
        <v>-20.439951</v>
      </c>
      <c r="F1358">
        <v>0.305678</v>
      </c>
      <c r="G1358">
        <v>16.1252653249704</v>
      </c>
      <c r="H1358">
        <v>26.688985902126</v>
      </c>
      <c r="I1358">
        <v>40.0792729309583</v>
      </c>
      <c r="J1358" s="1">
        <v>151</v>
      </c>
      <c r="K1358" s="1">
        <v>151</v>
      </c>
      <c r="L1358" s="1">
        <v>5.99</v>
      </c>
      <c r="M1358" s="1">
        <v>0.1</v>
      </c>
      <c r="N1358" s="1">
        <v>0.1</v>
      </c>
      <c r="O1358" s="1">
        <v>9.31E-06</v>
      </c>
      <c r="P1358">
        <f t="shared" si="42"/>
        <v>-0.1652980897578524</v>
      </c>
      <c r="Q1358">
        <f t="shared" si="43"/>
        <v>-9.470882904699602</v>
      </c>
    </row>
    <row r="1359" spans="1:17" ht="12.75">
      <c r="A1359" t="s">
        <v>207</v>
      </c>
      <c r="B1359" t="s">
        <v>208</v>
      </c>
      <c r="C1359">
        <v>32</v>
      </c>
      <c r="D1359">
        <v>25</v>
      </c>
      <c r="E1359">
        <v>-20.954287</v>
      </c>
      <c r="F1359">
        <v>0.332062</v>
      </c>
      <c r="G1359">
        <v>19.270030520233</v>
      </c>
      <c r="H1359">
        <v>26.688985902126</v>
      </c>
      <c r="I1359">
        <v>34.7563794802581</v>
      </c>
      <c r="J1359" s="1">
        <v>17.1</v>
      </c>
      <c r="K1359" s="1">
        <v>17.1</v>
      </c>
      <c r="L1359" s="1">
        <v>1.46</v>
      </c>
      <c r="M1359" s="1">
        <v>0.1</v>
      </c>
      <c r="N1359" s="1">
        <v>0.1</v>
      </c>
      <c r="O1359" s="1">
        <v>0.000373</v>
      </c>
      <c r="P1359">
        <f t="shared" si="42"/>
        <v>-0.15337801558301653</v>
      </c>
      <c r="Q1359">
        <f t="shared" si="43"/>
        <v>-8.78791296299862</v>
      </c>
    </row>
    <row r="1360" spans="1:17" ht="12.75">
      <c r="A1360" t="s">
        <v>209</v>
      </c>
      <c r="B1360" t="s">
        <v>1951</v>
      </c>
      <c r="C1360">
        <v>45</v>
      </c>
      <c r="D1360">
        <v>11.7</v>
      </c>
      <c r="E1360">
        <v>-28.984697</v>
      </c>
      <c r="F1360">
        <v>0.276581</v>
      </c>
      <c r="G1360">
        <v>19.2445206910007</v>
      </c>
      <c r="H1360">
        <v>26.688985902126</v>
      </c>
      <c r="I1360">
        <v>37.9012978180369</v>
      </c>
      <c r="J1360" s="1">
        <v>17.4</v>
      </c>
      <c r="K1360" s="1">
        <v>17.4</v>
      </c>
      <c r="L1360" s="1">
        <v>2.22</v>
      </c>
      <c r="M1360" s="1">
        <v>0.1</v>
      </c>
      <c r="N1360" s="1">
        <v>0.1</v>
      </c>
      <c r="O1360" s="1">
        <v>4.21E-05</v>
      </c>
      <c r="P1360">
        <f t="shared" si="42"/>
        <v>-0.17682524115271658</v>
      </c>
      <c r="Q1360">
        <f t="shared" si="43"/>
        <v>-10.13134002943366</v>
      </c>
    </row>
    <row r="1361" spans="1:17" ht="12.75">
      <c r="A1361" t="s">
        <v>1950</v>
      </c>
      <c r="B1361" t="s">
        <v>1951</v>
      </c>
      <c r="C1361">
        <v>54</v>
      </c>
      <c r="D1361">
        <v>20</v>
      </c>
      <c r="E1361">
        <v>-17.943382</v>
      </c>
      <c r="F1361">
        <v>0.305377</v>
      </c>
      <c r="G1361">
        <v>14.1307827154258</v>
      </c>
      <c r="H1361">
        <v>26.688985902126</v>
      </c>
      <c r="I1361">
        <v>42.6354937266181</v>
      </c>
      <c r="J1361" s="1">
        <v>603</v>
      </c>
      <c r="K1361" s="1">
        <v>603</v>
      </c>
      <c r="L1361" s="1">
        <v>13</v>
      </c>
      <c r="M1361" s="1">
        <v>0.1</v>
      </c>
      <c r="N1361" s="1">
        <v>0.1</v>
      </c>
      <c r="O1361" s="1">
        <v>1.58E-06</v>
      </c>
      <c r="P1361">
        <f t="shared" si="42"/>
        <v>-0.1657124943485235</v>
      </c>
      <c r="Q1361">
        <f t="shared" si="43"/>
        <v>-9.494626538755902</v>
      </c>
    </row>
    <row r="1362" spans="1:17" ht="12.75">
      <c r="A1362" t="s">
        <v>1952</v>
      </c>
      <c r="B1362" t="s">
        <v>1953</v>
      </c>
      <c r="C1362">
        <v>23</v>
      </c>
      <c r="D1362">
        <v>25</v>
      </c>
      <c r="E1362">
        <v>-14.953825</v>
      </c>
      <c r="F1362">
        <v>0.346414</v>
      </c>
      <c r="G1362">
        <v>14.9400594577778</v>
      </c>
      <c r="H1362">
        <v>26.688985902126</v>
      </c>
      <c r="I1362">
        <v>38.4487376353654</v>
      </c>
      <c r="J1362" s="1">
        <v>344</v>
      </c>
      <c r="K1362" s="1">
        <v>344</v>
      </c>
      <c r="L1362" s="1">
        <v>5.88</v>
      </c>
      <c r="M1362" s="1">
        <v>0.1</v>
      </c>
      <c r="N1362" s="1">
        <v>0.1</v>
      </c>
      <c r="O1362" s="1">
        <v>2.88E-05</v>
      </c>
      <c r="P1362">
        <f t="shared" si="42"/>
        <v>-0.148284732979278</v>
      </c>
      <c r="Q1362">
        <f t="shared" si="43"/>
        <v>-8.496089365937</v>
      </c>
    </row>
    <row r="1363" spans="1:17" ht="12.75">
      <c r="A1363" t="s">
        <v>1954</v>
      </c>
      <c r="B1363" t="s">
        <v>1955</v>
      </c>
      <c r="C1363">
        <v>11</v>
      </c>
      <c r="D1363">
        <v>23.4</v>
      </c>
      <c r="E1363">
        <v>-5.943476</v>
      </c>
      <c r="F1363">
        <v>0.489654</v>
      </c>
      <c r="G1363">
        <v>14.3014463152818</v>
      </c>
      <c r="H1363">
        <v>26.688985902126</v>
      </c>
      <c r="I1363">
        <v>31.8370697175219</v>
      </c>
      <c r="J1363" s="1">
        <v>536</v>
      </c>
      <c r="K1363" s="1">
        <v>536</v>
      </c>
      <c r="L1363" s="1">
        <v>1.24</v>
      </c>
      <c r="M1363" s="1">
        <v>0.1</v>
      </c>
      <c r="N1363" s="1">
        <v>0.1</v>
      </c>
      <c r="O1363" s="1">
        <v>0.00282</v>
      </c>
      <c r="P1363">
        <f t="shared" si="42"/>
        <v>-0.08742706713954984</v>
      </c>
      <c r="Q1363">
        <f t="shared" si="43"/>
        <v>-5.009201962303092</v>
      </c>
    </row>
    <row r="1364" spans="1:17" ht="12.75">
      <c r="A1364" t="s">
        <v>210</v>
      </c>
      <c r="B1364" t="s">
        <v>211</v>
      </c>
      <c r="C1364">
        <v>45</v>
      </c>
      <c r="D1364">
        <v>25</v>
      </c>
      <c r="E1364">
        <v>-33.882935</v>
      </c>
      <c r="F1364">
        <v>0.269871</v>
      </c>
      <c r="G1364">
        <v>21.6029674509171</v>
      </c>
      <c r="H1364">
        <v>26.688985902126</v>
      </c>
      <c r="I1364">
        <v>34.6660952135741</v>
      </c>
      <c r="J1364" s="1">
        <v>3.4</v>
      </c>
      <c r="K1364" s="1">
        <v>3.4</v>
      </c>
      <c r="L1364" s="1">
        <v>0.861</v>
      </c>
      <c r="M1364" s="1">
        <v>0.1</v>
      </c>
      <c r="N1364" s="1">
        <v>0.1</v>
      </c>
      <c r="O1364" s="1">
        <v>0.000397</v>
      </c>
      <c r="P1364">
        <f t="shared" si="42"/>
        <v>-0.17830960507775862</v>
      </c>
      <c r="Q1364">
        <f t="shared" si="43"/>
        <v>-10.216387817600042</v>
      </c>
    </row>
    <row r="1365" spans="1:17" ht="12.75">
      <c r="A1365" t="s">
        <v>1956</v>
      </c>
      <c r="B1365" t="s">
        <v>1957</v>
      </c>
      <c r="C1365">
        <v>38</v>
      </c>
      <c r="D1365">
        <v>29.1</v>
      </c>
      <c r="E1365">
        <v>-21.91069</v>
      </c>
      <c r="F1365">
        <v>0.289287</v>
      </c>
      <c r="G1365">
        <v>15.694733185237</v>
      </c>
      <c r="H1365">
        <v>26.688985902126</v>
      </c>
      <c r="I1365">
        <v>42.0375528618205</v>
      </c>
      <c r="J1365" s="1">
        <v>204</v>
      </c>
      <c r="K1365" s="1">
        <v>204</v>
      </c>
      <c r="L1365" s="1">
        <v>8.48</v>
      </c>
      <c r="M1365" s="1">
        <v>0.1</v>
      </c>
      <c r="N1365" s="1">
        <v>0.1</v>
      </c>
      <c r="O1365" s="1">
        <v>2.4E-06</v>
      </c>
      <c r="P1365">
        <f t="shared" si="42"/>
        <v>-0.17223933313693512</v>
      </c>
      <c r="Q1365">
        <f t="shared" si="43"/>
        <v>-9.868586854894168</v>
      </c>
    </row>
    <row r="1366" spans="1:17" ht="12.75">
      <c r="A1366" t="s">
        <v>212</v>
      </c>
      <c r="B1366" t="s">
        <v>213</v>
      </c>
      <c r="C1366">
        <v>41</v>
      </c>
      <c r="D1366">
        <v>9.9</v>
      </c>
      <c r="E1366">
        <v>-32.93977</v>
      </c>
      <c r="F1366">
        <v>0.279492</v>
      </c>
      <c r="G1366">
        <v>22.2562236120861</v>
      </c>
      <c r="H1366">
        <v>26.688985902126</v>
      </c>
      <c r="I1366">
        <v>33.2495854476245</v>
      </c>
      <c r="J1366" s="1">
        <v>2.16</v>
      </c>
      <c r="K1366" s="1">
        <v>2.16</v>
      </c>
      <c r="L1366" s="1">
        <v>0.626</v>
      </c>
      <c r="M1366" s="1">
        <v>0.1</v>
      </c>
      <c r="N1366" s="1">
        <v>0.1</v>
      </c>
      <c r="O1366" s="1">
        <v>0.00106</v>
      </c>
      <c r="P1366">
        <f t="shared" si="42"/>
        <v>-0.17354736339935636</v>
      </c>
      <c r="Q1366">
        <f t="shared" si="43"/>
        <v>-9.943531468406295</v>
      </c>
    </row>
    <row r="1367" spans="1:17" ht="12.75">
      <c r="A1367" t="s">
        <v>214</v>
      </c>
      <c r="B1367" t="s">
        <v>215</v>
      </c>
      <c r="C1367">
        <v>17</v>
      </c>
      <c r="D1367">
        <v>18</v>
      </c>
      <c r="E1367">
        <v>-17.969631</v>
      </c>
      <c r="F1367">
        <v>0.352739</v>
      </c>
      <c r="G1367">
        <v>18.6205562359944</v>
      </c>
      <c r="H1367">
        <v>26.688985902126</v>
      </c>
      <c r="I1367">
        <v>34.4753646845358</v>
      </c>
      <c r="J1367" s="1">
        <v>26.8</v>
      </c>
      <c r="K1367" s="1">
        <v>26.8</v>
      </c>
      <c r="L1367" s="1">
        <v>1.56</v>
      </c>
      <c r="M1367" s="1">
        <v>0.1</v>
      </c>
      <c r="N1367" s="1">
        <v>0.1</v>
      </c>
      <c r="O1367" s="1">
        <v>0.000453</v>
      </c>
      <c r="P1367">
        <f t="shared" si="42"/>
        <v>-0.14487252273353493</v>
      </c>
      <c r="Q1367">
        <f t="shared" si="43"/>
        <v>-8.300584120044624</v>
      </c>
    </row>
    <row r="1368" spans="1:17" ht="12.75">
      <c r="A1368" t="s">
        <v>216</v>
      </c>
      <c r="B1368" t="s">
        <v>217</v>
      </c>
      <c r="C1368">
        <v>33</v>
      </c>
      <c r="D1368">
        <v>25</v>
      </c>
      <c r="E1368">
        <v>-25.927305</v>
      </c>
      <c r="F1368">
        <v>0.298337</v>
      </c>
      <c r="G1368">
        <v>19.5918818020716</v>
      </c>
      <c r="H1368">
        <v>26.688985902126</v>
      </c>
      <c r="I1368">
        <v>36.0810792525985</v>
      </c>
      <c r="J1368" s="1">
        <v>13.7</v>
      </c>
      <c r="K1368" s="1">
        <v>13.7</v>
      </c>
      <c r="L1368" s="1">
        <v>1.65</v>
      </c>
      <c r="M1368" s="1">
        <v>0.1</v>
      </c>
      <c r="N1368" s="1">
        <v>0.1</v>
      </c>
      <c r="O1368" s="1">
        <v>0.000149</v>
      </c>
      <c r="P1368">
        <f t="shared" si="42"/>
        <v>-0.16747145063120072</v>
      </c>
      <c r="Q1368">
        <f t="shared" si="43"/>
        <v>-9.595407310101328</v>
      </c>
    </row>
    <row r="1369" spans="1:17" ht="12.75">
      <c r="A1369" t="s">
        <v>218</v>
      </c>
      <c r="B1369" t="s">
        <v>219</v>
      </c>
      <c r="C1369">
        <v>49</v>
      </c>
      <c r="D1369">
        <v>25</v>
      </c>
      <c r="E1369">
        <v>-39.912655</v>
      </c>
      <c r="F1369">
        <v>0.252655</v>
      </c>
      <c r="G1369">
        <v>22.8928736855357</v>
      </c>
      <c r="H1369">
        <v>26.688985902126</v>
      </c>
      <c r="I1369">
        <v>33.3073300894202</v>
      </c>
      <c r="J1369" s="1">
        <v>1.39</v>
      </c>
      <c r="K1369" s="1">
        <v>1.39</v>
      </c>
      <c r="L1369" s="1">
        <v>0.532</v>
      </c>
      <c r="M1369" s="1">
        <v>0.1</v>
      </c>
      <c r="N1369" s="1">
        <v>0.1</v>
      </c>
      <c r="O1369" s="1">
        <v>0.00102</v>
      </c>
      <c r="P1369">
        <f t="shared" si="42"/>
        <v>-0.18397844624594512</v>
      </c>
      <c r="Q1369">
        <f t="shared" si="43"/>
        <v>-10.541188491267139</v>
      </c>
    </row>
    <row r="1370" spans="1:17" ht="12.75">
      <c r="A1370" t="s">
        <v>220</v>
      </c>
      <c r="B1370" t="s">
        <v>221</v>
      </c>
      <c r="C1370">
        <v>26</v>
      </c>
      <c r="D1370">
        <v>20.7</v>
      </c>
      <c r="E1370">
        <v>-24.955872</v>
      </c>
      <c r="F1370">
        <v>0.314393</v>
      </c>
      <c r="G1370">
        <v>20.7151547584152</v>
      </c>
      <c r="H1370">
        <v>26.688985902126</v>
      </c>
      <c r="I1370">
        <v>33.8857540310104</v>
      </c>
      <c r="J1370" s="1">
        <v>6.28</v>
      </c>
      <c r="K1370" s="1">
        <v>6.28</v>
      </c>
      <c r="L1370" s="1">
        <v>0.961</v>
      </c>
      <c r="M1370" s="1">
        <v>0.1</v>
      </c>
      <c r="N1370" s="1">
        <v>0.1</v>
      </c>
      <c r="O1370" s="1">
        <v>0.000682</v>
      </c>
      <c r="P1370">
        <f t="shared" si="42"/>
        <v>-0.16014212706551675</v>
      </c>
      <c r="Q1370">
        <f t="shared" si="43"/>
        <v>-9.17546800310186</v>
      </c>
    </row>
    <row r="1371" spans="1:17" ht="12.75">
      <c r="A1371" t="s">
        <v>222</v>
      </c>
      <c r="B1371" t="s">
        <v>223</v>
      </c>
      <c r="C1371">
        <v>45</v>
      </c>
      <c r="D1371">
        <v>25</v>
      </c>
      <c r="E1371">
        <v>-20.925209</v>
      </c>
      <c r="F1371">
        <v>0.322428</v>
      </c>
      <c r="G1371">
        <v>18.1994178916271</v>
      </c>
      <c r="H1371">
        <v>26.688985902126</v>
      </c>
      <c r="I1371">
        <v>36.4500665119514</v>
      </c>
      <c r="J1371" s="1">
        <v>35.9</v>
      </c>
      <c r="K1371" s="1">
        <v>35.9</v>
      </c>
      <c r="L1371" s="1">
        <v>2.33</v>
      </c>
      <c r="M1371" s="1">
        <v>0.1</v>
      </c>
      <c r="N1371" s="1">
        <v>0.1</v>
      </c>
      <c r="O1371" s="1">
        <v>0.000115</v>
      </c>
      <c r="P1371">
        <f t="shared" si="42"/>
        <v>-0.1578453707815581</v>
      </c>
      <c r="Q1371">
        <f t="shared" si="43"/>
        <v>-9.043873561460881</v>
      </c>
    </row>
    <row r="1372" spans="1:17" ht="12.75">
      <c r="A1372" t="s">
        <v>224</v>
      </c>
      <c r="B1372" t="s">
        <v>225</v>
      </c>
      <c r="C1372">
        <v>40</v>
      </c>
      <c r="D1372">
        <v>28.9</v>
      </c>
      <c r="E1372">
        <v>-44.93148</v>
      </c>
      <c r="F1372">
        <v>0.246966</v>
      </c>
      <c r="G1372">
        <v>24.870049148541298</v>
      </c>
      <c r="H1372">
        <v>26.688985902126</v>
      </c>
      <c r="I1372">
        <v>29.9751684162495</v>
      </c>
      <c r="J1372" s="1">
        <v>0.353</v>
      </c>
      <c r="K1372" s="1">
        <v>0.353</v>
      </c>
      <c r="L1372" s="1">
        <v>0.225</v>
      </c>
      <c r="M1372" s="1">
        <v>0.1</v>
      </c>
      <c r="N1372" s="1">
        <v>0.1</v>
      </c>
      <c r="O1372" s="1">
        <v>0.0103</v>
      </c>
      <c r="P1372">
        <f t="shared" si="42"/>
        <v>-0.17777144641989756</v>
      </c>
      <c r="Q1372">
        <f t="shared" si="43"/>
        <v>-10.18555359779618</v>
      </c>
    </row>
    <row r="1373" spans="1:17" ht="12.75">
      <c r="A1373" t="s">
        <v>226</v>
      </c>
      <c r="B1373" t="s">
        <v>227</v>
      </c>
      <c r="C1373">
        <v>47</v>
      </c>
      <c r="D1373">
        <v>25</v>
      </c>
      <c r="E1373">
        <v>-25.962362</v>
      </c>
      <c r="F1373">
        <v>0.310299</v>
      </c>
      <c r="G1373">
        <v>21.0425316752331</v>
      </c>
      <c r="H1373">
        <v>26.688985902126</v>
      </c>
      <c r="I1373">
        <v>33.6556043252781</v>
      </c>
      <c r="J1373" s="1">
        <v>5.01</v>
      </c>
      <c r="K1373" s="1">
        <v>5.01</v>
      </c>
      <c r="L1373" s="1">
        <v>0.869</v>
      </c>
      <c r="M1373" s="1">
        <v>0.1</v>
      </c>
      <c r="N1373" s="1">
        <v>0.1</v>
      </c>
      <c r="O1373" s="1">
        <v>0.0008</v>
      </c>
      <c r="P1373">
        <f t="shared" si="42"/>
        <v>-0.16165153764146764</v>
      </c>
      <c r="Q1373">
        <f t="shared" si="43"/>
        <v>-9.261950858656258</v>
      </c>
    </row>
    <row r="1374" spans="1:17" ht="12.75">
      <c r="A1374" t="s">
        <v>228</v>
      </c>
      <c r="B1374" t="s">
        <v>229</v>
      </c>
      <c r="C1374">
        <v>24</v>
      </c>
      <c r="D1374">
        <v>25</v>
      </c>
      <c r="E1374">
        <v>-16.843109</v>
      </c>
      <c r="F1374">
        <v>0.350376</v>
      </c>
      <c r="G1374">
        <v>17.2167950331867</v>
      </c>
      <c r="H1374">
        <v>26.688985902126</v>
      </c>
      <c r="I1374">
        <v>35.9555853534017</v>
      </c>
      <c r="J1374" s="1">
        <v>71</v>
      </c>
      <c r="K1374" s="1">
        <v>71</v>
      </c>
      <c r="L1374" s="1">
        <v>2.57</v>
      </c>
      <c r="M1374" s="1">
        <v>0.1</v>
      </c>
      <c r="N1374" s="1">
        <v>0.1</v>
      </c>
      <c r="O1374" s="1">
        <v>0.000162</v>
      </c>
      <c r="P1374">
        <f t="shared" si="42"/>
        <v>-0.14627236493199083</v>
      </c>
      <c r="Q1374">
        <f t="shared" si="43"/>
        <v>-8.380789170000462</v>
      </c>
    </row>
    <row r="1375" spans="1:17" ht="12.75">
      <c r="A1375" t="s">
        <v>230</v>
      </c>
      <c r="B1375" t="s">
        <v>231</v>
      </c>
      <c r="C1375">
        <v>19</v>
      </c>
      <c r="D1375">
        <v>25</v>
      </c>
      <c r="E1375">
        <v>-7.961846</v>
      </c>
      <c r="F1375">
        <v>0.500823</v>
      </c>
      <c r="G1375">
        <v>20.7330954830984</v>
      </c>
      <c r="H1375">
        <v>26.688985902126</v>
      </c>
      <c r="I1375">
        <v>28.9761447327888</v>
      </c>
      <c r="J1375" s="1">
        <v>6.21</v>
      </c>
      <c r="K1375" s="1">
        <v>6.21</v>
      </c>
      <c r="L1375" s="1">
        <v>0.314</v>
      </c>
      <c r="M1375" s="1">
        <v>0.1</v>
      </c>
      <c r="N1375" s="1">
        <v>0.1</v>
      </c>
      <c r="O1375" s="1">
        <v>0.0205</v>
      </c>
      <c r="P1375">
        <f t="shared" si="42"/>
        <v>-0.08129036849405719</v>
      </c>
      <c r="Q1375">
        <f t="shared" si="43"/>
        <v>-4.657595029772715</v>
      </c>
    </row>
    <row r="1376" spans="1:17" ht="12.75">
      <c r="A1376" t="s">
        <v>1958</v>
      </c>
      <c r="B1376" t="s">
        <v>1959</v>
      </c>
      <c r="C1376">
        <v>23</v>
      </c>
      <c r="D1376">
        <v>16</v>
      </c>
      <c r="E1376">
        <v>-9.948928</v>
      </c>
      <c r="F1376">
        <v>0.42076</v>
      </c>
      <c r="G1376">
        <v>15.3682377293771</v>
      </c>
      <c r="H1376">
        <v>26.688985902126</v>
      </c>
      <c r="I1376">
        <v>34.0176927167209</v>
      </c>
      <c r="J1376" s="1">
        <v>256</v>
      </c>
      <c r="K1376" s="1">
        <v>256</v>
      </c>
      <c r="L1376" s="1">
        <v>2.18</v>
      </c>
      <c r="M1376" s="1">
        <v>0.1</v>
      </c>
      <c r="N1376" s="1">
        <v>0.1</v>
      </c>
      <c r="O1376" s="1">
        <v>0.000622</v>
      </c>
      <c r="P1376">
        <f t="shared" si="42"/>
        <v>-0.11668582150033843</v>
      </c>
      <c r="Q1376">
        <f t="shared" si="43"/>
        <v>-6.685605100986272</v>
      </c>
    </row>
    <row r="1377" spans="1:17" ht="12.75">
      <c r="A1377" t="s">
        <v>1960</v>
      </c>
      <c r="B1377" t="s">
        <v>1961</v>
      </c>
      <c r="C1377">
        <v>14</v>
      </c>
      <c r="D1377">
        <v>18.8</v>
      </c>
      <c r="E1377">
        <v>-9.94537</v>
      </c>
      <c r="F1377">
        <v>0.429474</v>
      </c>
      <c r="G1377">
        <v>16.1991364700398</v>
      </c>
      <c r="H1377">
        <v>26.688985902126</v>
      </c>
      <c r="I1377">
        <v>33.1291707935462</v>
      </c>
      <c r="J1377" s="1">
        <v>144</v>
      </c>
      <c r="K1377" s="1">
        <v>144</v>
      </c>
      <c r="L1377" s="1">
        <v>1.59</v>
      </c>
      <c r="M1377" s="1">
        <v>0.1</v>
      </c>
      <c r="N1377" s="1">
        <v>0.1</v>
      </c>
      <c r="O1377" s="1">
        <v>0.00115</v>
      </c>
      <c r="P1377">
        <f t="shared" si="42"/>
        <v>-0.11290309947875393</v>
      </c>
      <c r="Q1377">
        <f t="shared" si="43"/>
        <v>-6.468871094078285</v>
      </c>
    </row>
    <row r="1378" spans="1:17" ht="12.75">
      <c r="A1378" t="s">
        <v>232</v>
      </c>
      <c r="B1378" t="s">
        <v>2264</v>
      </c>
      <c r="C1378">
        <v>44</v>
      </c>
      <c r="D1378">
        <v>22.6</v>
      </c>
      <c r="E1378">
        <v>-39.894791</v>
      </c>
      <c r="F1378">
        <v>0.222111</v>
      </c>
      <c r="G1378">
        <v>18.8118711247773</v>
      </c>
      <c r="H1378">
        <v>26.688985902126</v>
      </c>
      <c r="I1378">
        <v>43.3941741244984</v>
      </c>
      <c r="J1378" s="1">
        <v>23.5</v>
      </c>
      <c r="K1378" s="1">
        <v>23.5</v>
      </c>
      <c r="L1378" s="1">
        <v>4.09</v>
      </c>
      <c r="M1378" s="1">
        <v>0.1</v>
      </c>
      <c r="N1378" s="1">
        <v>0.1</v>
      </c>
      <c r="O1378" s="1">
        <v>9.36E-07</v>
      </c>
      <c r="P1378">
        <f t="shared" si="42"/>
        <v>-0.19984256181641563</v>
      </c>
      <c r="Q1378">
        <f t="shared" si="43"/>
        <v>-11.450135359162875</v>
      </c>
    </row>
    <row r="1379" spans="1:17" ht="12.75">
      <c r="A1379" t="s">
        <v>233</v>
      </c>
      <c r="B1379" t="s">
        <v>234</v>
      </c>
      <c r="C1379">
        <v>44</v>
      </c>
      <c r="D1379">
        <v>9.1</v>
      </c>
      <c r="E1379">
        <v>-33.963936</v>
      </c>
      <c r="F1379">
        <v>0.30148</v>
      </c>
      <c r="G1379">
        <v>26.1432357202899</v>
      </c>
      <c r="H1379">
        <v>26.688985902126</v>
      </c>
      <c r="I1379">
        <v>27.3979962434903</v>
      </c>
      <c r="J1379" s="1">
        <v>0.146</v>
      </c>
      <c r="K1379" s="1">
        <v>0.146</v>
      </c>
      <c r="L1379" s="1">
        <v>0.124</v>
      </c>
      <c r="M1379" s="1">
        <v>0.1</v>
      </c>
      <c r="N1379" s="1">
        <v>0.1</v>
      </c>
      <c r="O1379" s="1">
        <v>0.0612</v>
      </c>
      <c r="P1379">
        <f t="shared" si="42"/>
        <v>-0.09569225293996031</v>
      </c>
      <c r="Q1379">
        <f t="shared" si="43"/>
        <v>-5.482762225558069</v>
      </c>
    </row>
    <row r="1380" spans="1:17" ht="12.75">
      <c r="A1380" t="s">
        <v>235</v>
      </c>
      <c r="B1380" t="s">
        <v>236</v>
      </c>
      <c r="C1380">
        <v>10</v>
      </c>
      <c r="D1380">
        <v>15.5</v>
      </c>
      <c r="E1380">
        <v>-6.539664</v>
      </c>
      <c r="F1380">
        <v>0.508313</v>
      </c>
      <c r="G1380">
        <v>17.9847483661384</v>
      </c>
      <c r="H1380">
        <v>26.688985902126</v>
      </c>
      <c r="I1380">
        <v>29.8540448619954</v>
      </c>
      <c r="J1380" s="1">
        <v>41.7</v>
      </c>
      <c r="K1380" s="1">
        <v>41.7</v>
      </c>
      <c r="L1380" s="1">
        <v>0.5</v>
      </c>
      <c r="M1380" s="1">
        <v>0.1</v>
      </c>
      <c r="N1380" s="1">
        <v>0.1</v>
      </c>
      <c r="O1380" s="1">
        <v>0.0111</v>
      </c>
      <c r="P1380">
        <f t="shared" si="42"/>
        <v>-0.07916597742844424</v>
      </c>
      <c r="Q1380">
        <f t="shared" si="43"/>
        <v>-4.535876387677793</v>
      </c>
    </row>
    <row r="1381" spans="1:17" ht="12.75">
      <c r="A1381" t="s">
        <v>237</v>
      </c>
      <c r="B1381" t="s">
        <v>238</v>
      </c>
      <c r="C1381">
        <v>28</v>
      </c>
      <c r="D1381">
        <v>14.3</v>
      </c>
      <c r="E1381">
        <v>-14.982279</v>
      </c>
      <c r="F1381">
        <v>0.398904</v>
      </c>
      <c r="G1381">
        <v>20.3114002874858</v>
      </c>
      <c r="H1381">
        <v>26.688985902126</v>
      </c>
      <c r="I1381">
        <v>31.3932783590826</v>
      </c>
      <c r="J1381" s="1">
        <v>8.31</v>
      </c>
      <c r="K1381" s="1">
        <v>8.31</v>
      </c>
      <c r="L1381" s="1">
        <v>0.653</v>
      </c>
      <c r="M1381" s="1">
        <v>0.1</v>
      </c>
      <c r="N1381" s="1">
        <v>0.1</v>
      </c>
      <c r="O1381" s="1">
        <v>0.00384</v>
      </c>
      <c r="P1381">
        <f t="shared" si="42"/>
        <v>-0.12463260229041843</v>
      </c>
      <c r="Q1381">
        <f t="shared" si="43"/>
        <v>-7.140922100973493</v>
      </c>
    </row>
    <row r="1382" spans="1:17" ht="12.75">
      <c r="A1382" t="s">
        <v>239</v>
      </c>
      <c r="B1382" t="s">
        <v>240</v>
      </c>
      <c r="C1382">
        <v>42</v>
      </c>
      <c r="D1382">
        <v>25</v>
      </c>
      <c r="E1382">
        <v>-33.962677</v>
      </c>
      <c r="F1382">
        <v>0.276999</v>
      </c>
      <c r="G1382">
        <v>22.606436855412</v>
      </c>
      <c r="H1382">
        <v>26.688985902126</v>
      </c>
      <c r="I1382">
        <v>32.8223847972176</v>
      </c>
      <c r="J1382" s="1">
        <v>1.69</v>
      </c>
      <c r="K1382" s="1">
        <v>1.69</v>
      </c>
      <c r="L1382" s="1">
        <v>0.547</v>
      </c>
      <c r="M1382" s="1">
        <v>0.1</v>
      </c>
      <c r="N1382" s="1">
        <v>0.1</v>
      </c>
      <c r="O1382" s="1">
        <v>0.00142</v>
      </c>
      <c r="P1382">
        <f t="shared" si="42"/>
        <v>-0.17427535626602259</v>
      </c>
      <c r="Q1382">
        <f t="shared" si="43"/>
        <v>-9.9852423871819</v>
      </c>
    </row>
    <row r="1383" spans="1:17" ht="12.75">
      <c r="A1383" t="s">
        <v>241</v>
      </c>
      <c r="B1383" t="s">
        <v>242</v>
      </c>
      <c r="C1383">
        <v>50</v>
      </c>
      <c r="D1383">
        <v>25</v>
      </c>
      <c r="E1383">
        <v>-37.944618</v>
      </c>
      <c r="F1383">
        <v>0.275966</v>
      </c>
      <c r="G1383">
        <v>25.1004238420658</v>
      </c>
      <c r="H1383">
        <v>26.688985902126</v>
      </c>
      <c r="I1383">
        <v>29.0904346252055</v>
      </c>
      <c r="J1383" s="1">
        <v>0.301</v>
      </c>
      <c r="K1383" s="1">
        <v>0.301</v>
      </c>
      <c r="L1383" s="1">
        <v>0.194</v>
      </c>
      <c r="M1383" s="1">
        <v>0.1</v>
      </c>
      <c r="N1383" s="1">
        <v>0.1</v>
      </c>
      <c r="O1383" s="1">
        <v>0.0189</v>
      </c>
      <c r="P1383">
        <f t="shared" si="42"/>
        <v>-0.16218615563676858</v>
      </c>
      <c r="Q1383">
        <f t="shared" si="43"/>
        <v>-9.292582213438747</v>
      </c>
    </row>
    <row r="1384" spans="1:17" ht="12.75">
      <c r="A1384" t="s">
        <v>243</v>
      </c>
      <c r="B1384" t="s">
        <v>244</v>
      </c>
      <c r="C1384">
        <v>27</v>
      </c>
      <c r="D1384">
        <v>20.7</v>
      </c>
      <c r="E1384">
        <v>-27.972464</v>
      </c>
      <c r="F1384">
        <v>0.295808</v>
      </c>
      <c r="G1384">
        <v>20.8247236510915</v>
      </c>
      <c r="H1384">
        <v>26.688985902126</v>
      </c>
      <c r="I1384">
        <v>34.5660587335551</v>
      </c>
      <c r="J1384" s="1">
        <v>5.83</v>
      </c>
      <c r="K1384" s="1">
        <v>5.83</v>
      </c>
      <c r="L1384" s="1">
        <v>1.03</v>
      </c>
      <c r="M1384" s="1">
        <v>0.1</v>
      </c>
      <c r="N1384" s="1">
        <v>0.1</v>
      </c>
      <c r="O1384" s="1">
        <v>0.000425</v>
      </c>
      <c r="P1384">
        <f t="shared" si="42"/>
        <v>-0.16796433315484396</v>
      </c>
      <c r="Q1384">
        <f t="shared" si="43"/>
        <v>-9.623647398501843</v>
      </c>
    </row>
    <row r="1385" spans="1:17" ht="12.75">
      <c r="A1385" t="s">
        <v>245</v>
      </c>
      <c r="B1385" t="s">
        <v>246</v>
      </c>
      <c r="C1385">
        <v>11</v>
      </c>
      <c r="D1385">
        <v>14.3</v>
      </c>
      <c r="E1385">
        <v>-5.955786</v>
      </c>
      <c r="F1385">
        <v>0.544751</v>
      </c>
      <c r="G1385">
        <v>21.8632337236968</v>
      </c>
      <c r="H1385">
        <v>26.688985902126</v>
      </c>
      <c r="I1385">
        <v>28.0035740246121</v>
      </c>
      <c r="J1385" s="1">
        <v>2.84</v>
      </c>
      <c r="K1385" s="1">
        <v>2.84</v>
      </c>
      <c r="L1385" s="1">
        <v>0.205</v>
      </c>
      <c r="M1385" s="1">
        <v>0.1</v>
      </c>
      <c r="N1385" s="1">
        <v>0.1</v>
      </c>
      <c r="O1385" s="1">
        <v>0.0402</v>
      </c>
      <c r="P1385">
        <f t="shared" si="42"/>
        <v>-0.06207397313986665</v>
      </c>
      <c r="Q1385">
        <f t="shared" si="43"/>
        <v>-3.556576678522794</v>
      </c>
    </row>
    <row r="1386" spans="1:17" ht="12.75">
      <c r="A1386" t="s">
        <v>1962</v>
      </c>
      <c r="B1386" t="s">
        <v>1963</v>
      </c>
      <c r="C1386">
        <v>26</v>
      </c>
      <c r="D1386">
        <v>20.3</v>
      </c>
      <c r="E1386">
        <v>-13.940211</v>
      </c>
      <c r="F1386">
        <v>0.326085</v>
      </c>
      <c r="G1386">
        <v>12.383988176065</v>
      </c>
      <c r="H1386">
        <v>26.688985902126</v>
      </c>
      <c r="I1386">
        <v>42.7916084114034</v>
      </c>
      <c r="J1386" s="1">
        <v>2020</v>
      </c>
      <c r="K1386" s="1">
        <v>2020</v>
      </c>
      <c r="L1386" s="1">
        <v>19.1</v>
      </c>
      <c r="M1386" s="1">
        <v>0.1</v>
      </c>
      <c r="N1386" s="1">
        <v>0.1</v>
      </c>
      <c r="O1386" s="1">
        <v>1.42E-06</v>
      </c>
      <c r="P1386">
        <f t="shared" si="42"/>
        <v>-0.15711657241129373</v>
      </c>
      <c r="Q1386">
        <f t="shared" si="43"/>
        <v>-9.002116490728719</v>
      </c>
    </row>
    <row r="1387" spans="1:17" ht="12.75">
      <c r="A1387" t="s">
        <v>247</v>
      </c>
      <c r="B1387" t="s">
        <v>248</v>
      </c>
      <c r="C1387">
        <v>34</v>
      </c>
      <c r="D1387">
        <v>21.6</v>
      </c>
      <c r="E1387">
        <v>-24.940382</v>
      </c>
      <c r="F1387">
        <v>0.295522</v>
      </c>
      <c r="G1387">
        <v>18.5361288211797</v>
      </c>
      <c r="H1387">
        <v>26.688985902126</v>
      </c>
      <c r="I1387">
        <v>37.658664205587</v>
      </c>
      <c r="J1387" s="1">
        <v>28.5</v>
      </c>
      <c r="K1387" s="1">
        <v>28.5</v>
      </c>
      <c r="L1387" s="1">
        <v>2.56</v>
      </c>
      <c r="M1387" s="1">
        <v>0.1</v>
      </c>
      <c r="N1387" s="1">
        <v>0.1</v>
      </c>
      <c r="O1387" s="1">
        <v>4.99E-05</v>
      </c>
      <c r="P1387">
        <f t="shared" si="42"/>
        <v>-0.1690343138814581</v>
      </c>
      <c r="Q1387">
        <f t="shared" si="43"/>
        <v>-9.684952778297173</v>
      </c>
    </row>
    <row r="1388" spans="1:17" ht="12.75">
      <c r="A1388" t="s">
        <v>249</v>
      </c>
      <c r="B1388" t="s">
        <v>248</v>
      </c>
      <c r="C1388">
        <v>54</v>
      </c>
      <c r="D1388">
        <v>18.6</v>
      </c>
      <c r="E1388">
        <v>-38.920044</v>
      </c>
      <c r="F1388">
        <v>0.238494</v>
      </c>
      <c r="G1388">
        <v>20.4159948079636</v>
      </c>
      <c r="H1388">
        <v>26.688985902126</v>
      </c>
      <c r="I1388">
        <v>38.6475062644405</v>
      </c>
      <c r="J1388" s="1">
        <v>7.73</v>
      </c>
      <c r="K1388" s="1">
        <v>7.73</v>
      </c>
      <c r="L1388" s="1">
        <v>1.73</v>
      </c>
      <c r="M1388" s="1">
        <v>0.1</v>
      </c>
      <c r="N1388" s="1">
        <v>0.1</v>
      </c>
      <c r="O1388" s="1">
        <v>2.51E-05</v>
      </c>
      <c r="P1388">
        <f t="shared" si="42"/>
        <v>-0.1923736196862591</v>
      </c>
      <c r="Q1388">
        <f t="shared" si="43"/>
        <v>-11.022196497677454</v>
      </c>
    </row>
    <row r="1389" spans="1:17" ht="12.75">
      <c r="A1389" t="s">
        <v>1964</v>
      </c>
      <c r="B1389" t="s">
        <v>1965</v>
      </c>
      <c r="C1389">
        <v>25</v>
      </c>
      <c r="D1389">
        <v>19</v>
      </c>
      <c r="E1389">
        <v>-7.961133</v>
      </c>
      <c r="F1389">
        <v>0.441707</v>
      </c>
      <c r="G1389">
        <v>13.9853867675403</v>
      </c>
      <c r="H1389">
        <v>26.688985902126</v>
      </c>
      <c r="I1389">
        <v>33.9204657357399</v>
      </c>
      <c r="J1389" s="1">
        <v>667</v>
      </c>
      <c r="K1389" s="1">
        <v>667</v>
      </c>
      <c r="L1389" s="1">
        <v>2.44</v>
      </c>
      <c r="M1389" s="1">
        <v>0.1</v>
      </c>
      <c r="N1389" s="1">
        <v>0.1</v>
      </c>
      <c r="O1389" s="1">
        <v>0.000665</v>
      </c>
      <c r="P1389">
        <f t="shared" si="42"/>
        <v>-0.10792621404183422</v>
      </c>
      <c r="Q1389">
        <f t="shared" si="43"/>
        <v>-6.183716563422663</v>
      </c>
    </row>
    <row r="1390" spans="1:17" ht="12.75">
      <c r="A1390" t="s">
        <v>1966</v>
      </c>
      <c r="B1390" t="s">
        <v>1965</v>
      </c>
      <c r="C1390">
        <v>26</v>
      </c>
      <c r="D1390">
        <v>14.5</v>
      </c>
      <c r="E1390">
        <v>-19.935287</v>
      </c>
      <c r="F1390">
        <v>0.314173</v>
      </c>
      <c r="G1390">
        <v>16.5265320011961</v>
      </c>
      <c r="H1390">
        <v>26.688985902126</v>
      </c>
      <c r="I1390">
        <v>38.9475429464546</v>
      </c>
      <c r="J1390" s="1">
        <v>115</v>
      </c>
      <c r="K1390" s="1">
        <v>115</v>
      </c>
      <c r="L1390" s="1">
        <v>4.71</v>
      </c>
      <c r="M1390" s="1">
        <v>0.1</v>
      </c>
      <c r="N1390" s="1">
        <v>0.1</v>
      </c>
      <c r="O1390" s="1">
        <v>2.04E-05</v>
      </c>
      <c r="P1390">
        <f t="shared" si="42"/>
        <v>-0.16164986316975827</v>
      </c>
      <c r="Q1390">
        <f t="shared" si="43"/>
        <v>-9.261854918494397</v>
      </c>
    </row>
    <row r="1391" spans="1:17" ht="12.75">
      <c r="A1391" t="s">
        <v>1967</v>
      </c>
      <c r="B1391" t="s">
        <v>1965</v>
      </c>
      <c r="C1391">
        <v>20</v>
      </c>
      <c r="D1391">
        <v>20</v>
      </c>
      <c r="E1391">
        <v>-16.848721</v>
      </c>
      <c r="F1391">
        <v>0.334224</v>
      </c>
      <c r="G1391">
        <v>15.6892818087672</v>
      </c>
      <c r="H1391">
        <v>26.688985902126</v>
      </c>
      <c r="I1391">
        <v>38.50156902336</v>
      </c>
      <c r="J1391" s="1">
        <v>205</v>
      </c>
      <c r="K1391" s="1">
        <v>205</v>
      </c>
      <c r="L1391" s="1">
        <v>5.18</v>
      </c>
      <c r="M1391" s="1">
        <v>0.1</v>
      </c>
      <c r="N1391" s="1">
        <v>0.1</v>
      </c>
      <c r="O1391" s="1">
        <v>2.78E-05</v>
      </c>
      <c r="P1391">
        <f t="shared" si="42"/>
        <v>-0.1533134960498812</v>
      </c>
      <c r="Q1391">
        <f t="shared" si="43"/>
        <v>-8.78421626605381</v>
      </c>
    </row>
    <row r="1392" spans="1:17" ht="12.75">
      <c r="A1392" t="s">
        <v>1968</v>
      </c>
      <c r="B1392" t="s">
        <v>1969</v>
      </c>
      <c r="C1392">
        <v>26</v>
      </c>
      <c r="D1392">
        <v>25</v>
      </c>
      <c r="E1392">
        <v>-17.962717</v>
      </c>
      <c r="F1392">
        <v>0.320295</v>
      </c>
      <c r="G1392">
        <v>15.4306954377326</v>
      </c>
      <c r="H1392">
        <v>26.688985902126</v>
      </c>
      <c r="I1392">
        <v>39.7946483437221</v>
      </c>
      <c r="J1392" s="1">
        <v>245</v>
      </c>
      <c r="K1392" s="1">
        <v>245</v>
      </c>
      <c r="L1392" s="1">
        <v>6.65</v>
      </c>
      <c r="M1392" s="1">
        <v>0.1</v>
      </c>
      <c r="N1392" s="1">
        <v>0.1</v>
      </c>
      <c r="O1392" s="1">
        <v>1.13E-05</v>
      </c>
      <c r="P1392">
        <f t="shared" si="42"/>
        <v>-0.15929824742094845</v>
      </c>
      <c r="Q1392">
        <f t="shared" si="43"/>
        <v>-9.127117261051097</v>
      </c>
    </row>
    <row r="1393" spans="1:17" ht="12.75">
      <c r="A1393" t="s">
        <v>250</v>
      </c>
      <c r="B1393" t="s">
        <v>251</v>
      </c>
      <c r="C1393">
        <v>21</v>
      </c>
      <c r="D1393">
        <v>25</v>
      </c>
      <c r="E1393">
        <v>-20.909424</v>
      </c>
      <c r="F1393">
        <v>0.352923</v>
      </c>
      <c r="G1393">
        <v>21.6898652947209</v>
      </c>
      <c r="H1393">
        <v>26.688985902126</v>
      </c>
      <c r="I1393">
        <v>31.5082289519682</v>
      </c>
      <c r="J1393" s="1">
        <v>3.2</v>
      </c>
      <c r="K1393" s="1">
        <v>3.2</v>
      </c>
      <c r="L1393" s="1">
        <v>0.548</v>
      </c>
      <c r="M1393" s="1">
        <v>0.1</v>
      </c>
      <c r="N1393" s="1">
        <v>0.1</v>
      </c>
      <c r="O1393" s="1">
        <v>0.00354</v>
      </c>
      <c r="P1393">
        <f t="shared" si="42"/>
        <v>-0.14313413601751657</v>
      </c>
      <c r="Q1393">
        <f t="shared" si="43"/>
        <v>-8.200981898055165</v>
      </c>
    </row>
    <row r="1394" spans="1:17" ht="12.75">
      <c r="A1394" t="s">
        <v>1970</v>
      </c>
      <c r="B1394" t="s">
        <v>1971</v>
      </c>
      <c r="C1394">
        <v>23</v>
      </c>
      <c r="D1394">
        <v>21</v>
      </c>
      <c r="E1394">
        <v>-16.971998</v>
      </c>
      <c r="F1394">
        <v>0.336491</v>
      </c>
      <c r="G1394">
        <v>16.0124088416242</v>
      </c>
      <c r="H1394">
        <v>26.688985902126</v>
      </c>
      <c r="I1394">
        <v>38.0053872280372</v>
      </c>
      <c r="J1394" s="1">
        <v>164</v>
      </c>
      <c r="K1394" s="1">
        <v>164</v>
      </c>
      <c r="L1394" s="1">
        <v>4.51</v>
      </c>
      <c r="M1394" s="1">
        <v>0.1</v>
      </c>
      <c r="N1394" s="1">
        <v>0.1</v>
      </c>
      <c r="O1394" s="1">
        <v>3.92E-05</v>
      </c>
      <c r="P1394">
        <f t="shared" si="42"/>
        <v>-0.15231270520290663</v>
      </c>
      <c r="Q1394">
        <f t="shared" si="43"/>
        <v>-8.726875174346844</v>
      </c>
    </row>
    <row r="1395" spans="1:17" ht="12.75">
      <c r="A1395" t="s">
        <v>252</v>
      </c>
      <c r="B1395" t="s">
        <v>253</v>
      </c>
      <c r="C1395">
        <v>42</v>
      </c>
      <c r="D1395">
        <v>17</v>
      </c>
      <c r="E1395">
        <v>-28.918989</v>
      </c>
      <c r="F1395">
        <v>0.304644</v>
      </c>
      <c r="G1395">
        <v>22.6767679796553</v>
      </c>
      <c r="H1395">
        <v>26.688985902126</v>
      </c>
      <c r="I1395">
        <v>31.8056447783362</v>
      </c>
      <c r="J1395" s="1">
        <v>1.61</v>
      </c>
      <c r="K1395" s="1">
        <v>1.61</v>
      </c>
      <c r="L1395" s="1">
        <v>0.475</v>
      </c>
      <c r="M1395" s="1">
        <v>0.1</v>
      </c>
      <c r="N1395" s="1">
        <v>0.1</v>
      </c>
      <c r="O1395" s="1">
        <v>0.00288</v>
      </c>
      <c r="P1395">
        <f t="shared" si="42"/>
        <v>-0.1623283019137126</v>
      </c>
      <c r="Q1395">
        <f t="shared" si="43"/>
        <v>-9.300726595181137</v>
      </c>
    </row>
    <row r="1396" spans="1:17" ht="12.75">
      <c r="A1396" t="s">
        <v>254</v>
      </c>
      <c r="B1396" t="s">
        <v>255</v>
      </c>
      <c r="C1396">
        <v>47</v>
      </c>
      <c r="D1396">
        <v>6.3</v>
      </c>
      <c r="E1396">
        <v>-38.940369</v>
      </c>
      <c r="F1396">
        <v>0.280067</v>
      </c>
      <c r="G1396">
        <v>26.4014417490078</v>
      </c>
      <c r="H1396">
        <v>26.688985902126</v>
      </c>
      <c r="I1396">
        <v>27.1130943954285</v>
      </c>
      <c r="J1396" s="1">
        <v>0.122</v>
      </c>
      <c r="K1396" s="1">
        <v>0.122</v>
      </c>
      <c r="L1396" s="1">
        <v>0.113</v>
      </c>
      <c r="M1396" s="1">
        <v>0.1</v>
      </c>
      <c r="N1396" s="1">
        <v>0.1</v>
      </c>
      <c r="O1396" s="1">
        <v>0.0745</v>
      </c>
      <c r="P1396">
        <f t="shared" si="42"/>
        <v>-0.05561212315011432</v>
      </c>
      <c r="Q1396">
        <f t="shared" si="43"/>
        <v>-3.1863399462633315</v>
      </c>
    </row>
    <row r="1397" spans="1:17" ht="12.75">
      <c r="A1397" t="s">
        <v>256</v>
      </c>
      <c r="B1397" t="s">
        <v>257</v>
      </c>
      <c r="C1397">
        <v>45</v>
      </c>
      <c r="D1397">
        <v>20</v>
      </c>
      <c r="E1397">
        <v>-38.961121</v>
      </c>
      <c r="F1397">
        <v>0.24791</v>
      </c>
      <c r="G1397">
        <v>21.6937217484009</v>
      </c>
      <c r="H1397">
        <v>26.688985902126</v>
      </c>
      <c r="I1397">
        <v>35.6602953719393</v>
      </c>
      <c r="J1397" s="1">
        <v>3.19</v>
      </c>
      <c r="K1397" s="1">
        <v>3.19</v>
      </c>
      <c r="L1397" s="1">
        <v>0.924</v>
      </c>
      <c r="M1397" s="1">
        <v>0.1</v>
      </c>
      <c r="N1397" s="1">
        <v>0.1</v>
      </c>
      <c r="O1397" s="1">
        <v>0.000199</v>
      </c>
      <c r="P1397">
        <f t="shared" si="42"/>
        <v>-0.18756851335371205</v>
      </c>
      <c r="Q1397">
        <f t="shared" si="43"/>
        <v>-10.746884184710924</v>
      </c>
    </row>
    <row r="1398" spans="1:17" ht="12.75">
      <c r="A1398" t="s">
        <v>1972</v>
      </c>
      <c r="B1398" t="s">
        <v>1973</v>
      </c>
      <c r="C1398">
        <v>21</v>
      </c>
      <c r="D1398">
        <v>19</v>
      </c>
      <c r="E1398">
        <v>-13.925675</v>
      </c>
      <c r="F1398">
        <v>0.305617</v>
      </c>
      <c r="G1398">
        <v>10.9821717893703</v>
      </c>
      <c r="H1398">
        <v>26.688985902126</v>
      </c>
      <c r="I1398">
        <v>46.6056283396947</v>
      </c>
      <c r="J1398" s="1">
        <v>5350</v>
      </c>
      <c r="K1398" s="1">
        <v>5350</v>
      </c>
      <c r="L1398" s="1">
        <v>44</v>
      </c>
      <c r="M1398" s="1">
        <v>0.1</v>
      </c>
      <c r="N1398" s="1">
        <v>0.1</v>
      </c>
      <c r="O1398" s="1">
        <v>1.01E-07</v>
      </c>
      <c r="P1398">
        <f t="shared" si="42"/>
        <v>-0.16584685076161182</v>
      </c>
      <c r="Q1398">
        <f t="shared" si="43"/>
        <v>-9.50232459417638</v>
      </c>
    </row>
    <row r="1399" spans="1:17" ht="12.75">
      <c r="A1399" t="s">
        <v>258</v>
      </c>
      <c r="B1399" t="s">
        <v>259</v>
      </c>
      <c r="C1399">
        <v>44</v>
      </c>
      <c r="D1399">
        <v>25</v>
      </c>
      <c r="E1399">
        <v>-32.958431</v>
      </c>
      <c r="F1399">
        <v>0.293403</v>
      </c>
      <c r="G1399">
        <v>24.1907274726239</v>
      </c>
      <c r="H1399">
        <v>26.688985902126</v>
      </c>
      <c r="I1399">
        <v>30.0927148054876</v>
      </c>
      <c r="J1399" s="1">
        <v>0.565</v>
      </c>
      <c r="K1399" s="1">
        <v>0.565</v>
      </c>
      <c r="L1399" s="1">
        <v>0.271</v>
      </c>
      <c r="M1399" s="1">
        <v>0.1</v>
      </c>
      <c r="N1399" s="1">
        <v>0.1</v>
      </c>
      <c r="O1399" s="1">
        <v>0.00945</v>
      </c>
      <c r="P1399">
        <f t="shared" si="42"/>
        <v>-0.16261301337534925</v>
      </c>
      <c r="Q1399">
        <f t="shared" si="43"/>
        <v>-9.317039360311917</v>
      </c>
    </row>
    <row r="1400" spans="1:17" ht="12.75">
      <c r="A1400" t="s">
        <v>260</v>
      </c>
      <c r="B1400" t="s">
        <v>261</v>
      </c>
      <c r="C1400">
        <v>49</v>
      </c>
      <c r="D1400">
        <v>25</v>
      </c>
      <c r="E1400">
        <v>-32.978256</v>
      </c>
      <c r="F1400">
        <v>0.306576</v>
      </c>
      <c r="G1400">
        <v>26.1538943405229</v>
      </c>
      <c r="H1400">
        <v>26.688985902126</v>
      </c>
      <c r="I1400">
        <v>27.3636994458518</v>
      </c>
      <c r="J1400" s="1">
        <v>0.145</v>
      </c>
      <c r="K1400" s="1">
        <v>0.145</v>
      </c>
      <c r="L1400" s="1">
        <v>0.123</v>
      </c>
      <c r="M1400" s="1">
        <v>0.1</v>
      </c>
      <c r="N1400" s="1">
        <v>0.1</v>
      </c>
      <c r="O1400" s="1">
        <v>0.0626</v>
      </c>
      <c r="P1400">
        <f t="shared" si="42"/>
        <v>-0.09201554684703772</v>
      </c>
      <c r="Q1400">
        <f t="shared" si="43"/>
        <v>-5.272102483923571</v>
      </c>
    </row>
    <row r="1401" spans="1:17" ht="12.75">
      <c r="A1401" t="s">
        <v>262</v>
      </c>
      <c r="B1401" t="s">
        <v>263</v>
      </c>
      <c r="C1401">
        <v>37</v>
      </c>
      <c r="D1401">
        <v>25</v>
      </c>
      <c r="E1401">
        <v>-22.94561</v>
      </c>
      <c r="F1401">
        <v>0.322649</v>
      </c>
      <c r="G1401">
        <v>19.9822253099895</v>
      </c>
      <c r="H1401">
        <v>26.688985902126</v>
      </c>
      <c r="I1401">
        <v>34.3903660382566</v>
      </c>
      <c r="J1401" s="1">
        <v>10.4</v>
      </c>
      <c r="K1401" s="1">
        <v>10.4</v>
      </c>
      <c r="L1401" s="1">
        <v>1.2</v>
      </c>
      <c r="M1401" s="1">
        <v>0.1</v>
      </c>
      <c r="N1401" s="1">
        <v>0.1</v>
      </c>
      <c r="O1401" s="1">
        <v>0.00048</v>
      </c>
      <c r="P1401">
        <f t="shared" si="42"/>
        <v>-0.1570963810282388</v>
      </c>
      <c r="Q1401">
        <f t="shared" si="43"/>
        <v>-9.000959609697139</v>
      </c>
    </row>
    <row r="1402" spans="1:17" ht="12.75">
      <c r="A1402" t="s">
        <v>264</v>
      </c>
      <c r="B1402" t="s">
        <v>265</v>
      </c>
      <c r="C1402">
        <v>27</v>
      </c>
      <c r="D1402">
        <v>25</v>
      </c>
      <c r="E1402">
        <v>-26.105299</v>
      </c>
      <c r="F1402">
        <v>0.291616</v>
      </c>
      <c r="G1402">
        <v>18.9592321636588</v>
      </c>
      <c r="H1402">
        <v>26.688985902126</v>
      </c>
      <c r="I1402">
        <v>37.3322192869509</v>
      </c>
      <c r="J1402" s="1">
        <v>21.2</v>
      </c>
      <c r="K1402" s="1">
        <v>21.2</v>
      </c>
      <c r="L1402" s="1">
        <v>2.23</v>
      </c>
      <c r="M1402" s="1">
        <v>0.1</v>
      </c>
      <c r="N1402" s="1">
        <v>0.1</v>
      </c>
      <c r="O1402" s="1">
        <v>6.25E-05</v>
      </c>
      <c r="P1402">
        <f t="shared" si="42"/>
        <v>-0.1705739801086836</v>
      </c>
      <c r="Q1402">
        <f t="shared" si="43"/>
        <v>-9.773169154976026</v>
      </c>
    </row>
    <row r="1403" spans="1:17" ht="12.75">
      <c r="A1403" t="s">
        <v>266</v>
      </c>
      <c r="B1403" t="s">
        <v>267</v>
      </c>
      <c r="C1403">
        <v>17</v>
      </c>
      <c r="D1403">
        <v>25.2</v>
      </c>
      <c r="E1403">
        <v>-15.915716</v>
      </c>
      <c r="F1403">
        <v>0.365219</v>
      </c>
      <c r="G1403">
        <v>17.7255942806704</v>
      </c>
      <c r="H1403">
        <v>26.688985902126</v>
      </c>
      <c r="I1403">
        <v>34.7371671544018</v>
      </c>
      <c r="J1403" s="1">
        <v>49.9</v>
      </c>
      <c r="K1403" s="1">
        <v>49.9</v>
      </c>
      <c r="L1403" s="1">
        <v>1.89</v>
      </c>
      <c r="M1403" s="1">
        <v>0.1</v>
      </c>
      <c r="N1403" s="1">
        <v>0.1</v>
      </c>
      <c r="O1403" s="1">
        <v>0.000378</v>
      </c>
      <c r="P1403">
        <f t="shared" si="42"/>
        <v>-0.13982075191710436</v>
      </c>
      <c r="Q1403">
        <f t="shared" si="43"/>
        <v>-8.011138973195793</v>
      </c>
    </row>
    <row r="1404" spans="1:17" ht="12.75">
      <c r="A1404" t="s">
        <v>1974</v>
      </c>
      <c r="B1404" t="s">
        <v>1975</v>
      </c>
      <c r="C1404">
        <v>14</v>
      </c>
      <c r="D1404">
        <v>16</v>
      </c>
      <c r="E1404">
        <v>-8.901555</v>
      </c>
      <c r="F1404">
        <v>0.424104</v>
      </c>
      <c r="G1404">
        <v>14.031892850296</v>
      </c>
      <c r="H1404">
        <v>26.688985902126</v>
      </c>
      <c r="I1404">
        <v>34.7183951366822</v>
      </c>
      <c r="J1404" s="1">
        <v>646</v>
      </c>
      <c r="K1404" s="1">
        <v>646</v>
      </c>
      <c r="L1404" s="1">
        <v>3.01</v>
      </c>
      <c r="M1404" s="1">
        <v>0.1</v>
      </c>
      <c r="N1404" s="1">
        <v>0.1</v>
      </c>
      <c r="O1404" s="1">
        <v>0.000383</v>
      </c>
      <c r="P1404">
        <f t="shared" si="42"/>
        <v>-0.11538955851947531</v>
      </c>
      <c r="Q1404">
        <f t="shared" si="43"/>
        <v>-6.6113347030437675</v>
      </c>
    </row>
    <row r="1405" spans="1:17" ht="12.75">
      <c r="A1405" t="s">
        <v>268</v>
      </c>
      <c r="B1405" t="s">
        <v>269</v>
      </c>
      <c r="C1405">
        <v>14</v>
      </c>
      <c r="D1405">
        <v>25</v>
      </c>
      <c r="E1405">
        <v>-7.661551</v>
      </c>
      <c r="F1405">
        <v>0.479258</v>
      </c>
      <c r="G1405">
        <v>17.1671124249733</v>
      </c>
      <c r="H1405">
        <v>26.688985902126</v>
      </c>
      <c r="I1405">
        <v>30.9385252277677</v>
      </c>
      <c r="J1405" s="1">
        <v>73.5</v>
      </c>
      <c r="K1405" s="1">
        <v>73.5</v>
      </c>
      <c r="L1405" s="1">
        <v>0.766</v>
      </c>
      <c r="M1405" s="1">
        <v>0.1</v>
      </c>
      <c r="N1405" s="1">
        <v>0.1</v>
      </c>
      <c r="O1405" s="1">
        <v>0.00526</v>
      </c>
      <c r="P1405">
        <f t="shared" si="42"/>
        <v>-0.09151543761772853</v>
      </c>
      <c r="Q1405">
        <f t="shared" si="43"/>
        <v>-5.243448335788614</v>
      </c>
    </row>
    <row r="1406" spans="1:17" ht="12.75">
      <c r="A1406" t="s">
        <v>270</v>
      </c>
      <c r="B1406" t="s">
        <v>271</v>
      </c>
      <c r="C1406">
        <v>47</v>
      </c>
      <c r="D1406">
        <v>31.7</v>
      </c>
      <c r="E1406">
        <v>-39.944633</v>
      </c>
      <c r="F1406">
        <v>0.261651</v>
      </c>
      <c r="G1406">
        <v>24.2216585915551</v>
      </c>
      <c r="H1406">
        <v>26.688985902126</v>
      </c>
      <c r="I1406">
        <v>30.7579262593472</v>
      </c>
      <c r="J1406" s="1">
        <v>0.553</v>
      </c>
      <c r="K1406" s="1">
        <v>0.553</v>
      </c>
      <c r="L1406" s="1">
        <v>0.29</v>
      </c>
      <c r="M1406" s="1">
        <v>0.1</v>
      </c>
      <c r="N1406" s="1">
        <v>0.1</v>
      </c>
      <c r="O1406" s="1">
        <v>0.00596</v>
      </c>
      <c r="P1406">
        <f t="shared" si="42"/>
        <v>-0.176255405281879</v>
      </c>
      <c r="Q1406">
        <f t="shared" si="43"/>
        <v>-10.098690839019504</v>
      </c>
    </row>
    <row r="1407" spans="1:17" ht="12.75">
      <c r="A1407" t="s">
        <v>272</v>
      </c>
      <c r="B1407" t="s">
        <v>273</v>
      </c>
      <c r="C1407">
        <v>35</v>
      </c>
      <c r="D1407">
        <v>25</v>
      </c>
      <c r="E1407">
        <v>-14.950766</v>
      </c>
      <c r="F1407">
        <v>0.393652</v>
      </c>
      <c r="G1407">
        <v>19.6510639217248</v>
      </c>
      <c r="H1407">
        <v>26.688985902126</v>
      </c>
      <c r="I1407">
        <v>32.0435216773583</v>
      </c>
      <c r="J1407" s="1">
        <v>13.1</v>
      </c>
      <c r="K1407" s="1">
        <v>13.1</v>
      </c>
      <c r="L1407" s="1">
        <v>0.823</v>
      </c>
      <c r="M1407" s="1">
        <v>0.1</v>
      </c>
      <c r="N1407" s="1">
        <v>0.1</v>
      </c>
      <c r="O1407" s="1">
        <v>0.00244</v>
      </c>
      <c r="P1407">
        <f t="shared" si="42"/>
        <v>-0.12726014417391868</v>
      </c>
      <c r="Q1407">
        <f t="shared" si="43"/>
        <v>-7.2914691613919125</v>
      </c>
    </row>
    <row r="1408" spans="1:17" ht="12.75">
      <c r="A1408" t="s">
        <v>274</v>
      </c>
      <c r="B1408" t="s">
        <v>275</v>
      </c>
      <c r="C1408">
        <v>39</v>
      </c>
      <c r="D1408">
        <v>10.7</v>
      </c>
      <c r="E1408">
        <v>-21.946865</v>
      </c>
      <c r="F1408">
        <v>0.334756</v>
      </c>
      <c r="G1408">
        <v>20.4995132091738</v>
      </c>
      <c r="H1408">
        <v>26.688985902126</v>
      </c>
      <c r="I1408">
        <v>33.315461389273</v>
      </c>
      <c r="J1408" s="1">
        <v>7.3</v>
      </c>
      <c r="K1408" s="1">
        <v>7.3</v>
      </c>
      <c r="L1408" s="1">
        <v>0.919</v>
      </c>
      <c r="M1408" s="1">
        <v>0.1</v>
      </c>
      <c r="N1408" s="1">
        <v>0.1</v>
      </c>
      <c r="O1408" s="1">
        <v>0.00101</v>
      </c>
      <c r="P1408">
        <f t="shared" si="42"/>
        <v>-0.15175340099146245</v>
      </c>
      <c r="Q1408">
        <f t="shared" si="43"/>
        <v>-8.694829403567201</v>
      </c>
    </row>
    <row r="1409" spans="1:17" ht="12.75">
      <c r="A1409" t="s">
        <v>276</v>
      </c>
      <c r="B1409" t="s">
        <v>277</v>
      </c>
      <c r="C1409">
        <v>26</v>
      </c>
      <c r="D1409">
        <v>25</v>
      </c>
      <c r="E1409">
        <v>-12.965807</v>
      </c>
      <c r="F1409">
        <v>0.420884</v>
      </c>
      <c r="G1409">
        <v>20.0434766910632</v>
      </c>
      <c r="H1409">
        <v>26.688985902126</v>
      </c>
      <c r="I1409">
        <v>30.9878603591001</v>
      </c>
      <c r="J1409" s="1">
        <v>10</v>
      </c>
      <c r="K1409" s="1">
        <v>10</v>
      </c>
      <c r="L1409" s="1">
        <v>0.611</v>
      </c>
      <c r="M1409" s="1">
        <v>0.1</v>
      </c>
      <c r="N1409" s="1">
        <v>0.1</v>
      </c>
      <c r="O1409" s="1">
        <v>0.00508</v>
      </c>
      <c r="P1409">
        <f t="shared" si="42"/>
        <v>-0.11550793572427863</v>
      </c>
      <c r="Q1409">
        <f t="shared" si="43"/>
        <v>-6.618117217269553</v>
      </c>
    </row>
    <row r="1410" spans="1:17" ht="12.75">
      <c r="A1410" t="s">
        <v>278</v>
      </c>
      <c r="B1410" t="s">
        <v>279</v>
      </c>
      <c r="C1410">
        <v>39</v>
      </c>
      <c r="D1410">
        <v>19</v>
      </c>
      <c r="E1410">
        <v>-29.93927</v>
      </c>
      <c r="F1410">
        <v>0.263502</v>
      </c>
      <c r="G1410">
        <v>18.3617968512027</v>
      </c>
      <c r="H1410">
        <v>26.688985902126</v>
      </c>
      <c r="I1410">
        <v>40.2666310283317</v>
      </c>
      <c r="J1410" s="1">
        <v>32.1</v>
      </c>
      <c r="K1410" s="1">
        <v>32.1</v>
      </c>
      <c r="L1410" s="1">
        <v>3.58</v>
      </c>
      <c r="M1410" s="1">
        <v>0.1</v>
      </c>
      <c r="N1410" s="1">
        <v>0.1</v>
      </c>
      <c r="O1410" s="1">
        <v>8.18E-06</v>
      </c>
      <c r="P1410">
        <f t="shared" si="42"/>
        <v>-0.18257739925636363</v>
      </c>
      <c r="Q1410">
        <f t="shared" si="43"/>
        <v>-10.46091441186461</v>
      </c>
    </row>
    <row r="1411" spans="1:17" ht="12.75">
      <c r="A1411" t="s">
        <v>280</v>
      </c>
      <c r="B1411" t="s">
        <v>281</v>
      </c>
      <c r="C1411">
        <v>41</v>
      </c>
      <c r="D1411">
        <v>25</v>
      </c>
      <c r="E1411">
        <v>-33.932701</v>
      </c>
      <c r="F1411">
        <v>0.272391</v>
      </c>
      <c r="G1411">
        <v>21.9675022855051</v>
      </c>
      <c r="H1411">
        <v>26.688985902126</v>
      </c>
      <c r="I1411">
        <v>33.9821542366542</v>
      </c>
      <c r="J1411" s="1">
        <v>2.64</v>
      </c>
      <c r="K1411" s="1">
        <v>2.64</v>
      </c>
      <c r="L1411" s="1">
        <v>0.729</v>
      </c>
      <c r="M1411" s="1">
        <v>0.1</v>
      </c>
      <c r="N1411" s="1">
        <v>0.1</v>
      </c>
      <c r="O1411" s="1">
        <v>0.000638</v>
      </c>
      <c r="P1411">
        <f aca="true" t="shared" si="44" ref="P1411:P1474">ATAN(LOG10(O1411)/(I1411-G1411))-ATAN(LOG10(0.1)/(I1411-G1411))</f>
        <v>-0.17688375573629178</v>
      </c>
      <c r="Q1411">
        <f aca="true" t="shared" si="45" ref="Q1411:Q1474">DEGREES(P1411)</f>
        <v>-10.134692668112484</v>
      </c>
    </row>
    <row r="1412" spans="1:17" ht="12.75">
      <c r="A1412" t="s">
        <v>282</v>
      </c>
      <c r="B1412" t="s">
        <v>283</v>
      </c>
      <c r="C1412">
        <v>21</v>
      </c>
      <c r="D1412">
        <v>25</v>
      </c>
      <c r="E1412">
        <v>-13.96659</v>
      </c>
      <c r="F1412">
        <v>0.388115</v>
      </c>
      <c r="G1412">
        <v>17.7707252654437</v>
      </c>
      <c r="H1412">
        <v>26.688985902126</v>
      </c>
      <c r="I1412">
        <v>33.6981365186027</v>
      </c>
      <c r="J1412" s="1">
        <v>48.4</v>
      </c>
      <c r="K1412" s="1">
        <v>48.4</v>
      </c>
      <c r="L1412" s="1">
        <v>1.52</v>
      </c>
      <c r="M1412" s="1">
        <v>0.1</v>
      </c>
      <c r="N1412" s="1">
        <v>0.1</v>
      </c>
      <c r="O1412" s="1">
        <v>0.000776</v>
      </c>
      <c r="P1412">
        <f t="shared" si="44"/>
        <v>-0.1301403924162677</v>
      </c>
      <c r="Q1412">
        <f t="shared" si="45"/>
        <v>-7.456495229628485</v>
      </c>
    </row>
    <row r="1413" spans="1:17" ht="12.75">
      <c r="A1413" t="s">
        <v>284</v>
      </c>
      <c r="B1413" t="s">
        <v>285</v>
      </c>
      <c r="C1413">
        <v>13</v>
      </c>
      <c r="D1413">
        <v>25</v>
      </c>
      <c r="E1413">
        <v>-10.974998</v>
      </c>
      <c r="F1413">
        <v>0.430628</v>
      </c>
      <c r="G1413">
        <v>18.0030328780674</v>
      </c>
      <c r="H1413">
        <v>26.688985902126</v>
      </c>
      <c r="I1413">
        <v>31.9841113304835</v>
      </c>
      <c r="J1413" s="1">
        <v>41.2</v>
      </c>
      <c r="K1413" s="1">
        <v>41.2</v>
      </c>
      <c r="L1413" s="1">
        <v>0.978</v>
      </c>
      <c r="M1413" s="1">
        <v>0.1</v>
      </c>
      <c r="N1413" s="1">
        <v>0.1</v>
      </c>
      <c r="O1413" s="1">
        <v>0.00255</v>
      </c>
      <c r="P1413">
        <f t="shared" si="44"/>
        <v>-0.11200944366339388</v>
      </c>
      <c r="Q1413">
        <f t="shared" si="45"/>
        <v>-6.417668387520831</v>
      </c>
    </row>
    <row r="1414" spans="1:17" ht="12.75">
      <c r="A1414" t="s">
        <v>286</v>
      </c>
      <c r="B1414" t="s">
        <v>287</v>
      </c>
      <c r="C1414">
        <v>29</v>
      </c>
      <c r="D1414">
        <v>16</v>
      </c>
      <c r="E1414">
        <v>-10.964637</v>
      </c>
      <c r="F1414">
        <v>0.431477</v>
      </c>
      <c r="G1414">
        <v>18.0799687175864</v>
      </c>
      <c r="H1414">
        <v>26.688985902126</v>
      </c>
      <c r="I1414">
        <v>31.9099434127855</v>
      </c>
      <c r="J1414" s="1">
        <v>39</v>
      </c>
      <c r="K1414" s="1">
        <v>39</v>
      </c>
      <c r="L1414" s="1">
        <v>0.951</v>
      </c>
      <c r="M1414" s="1">
        <v>0.1</v>
      </c>
      <c r="N1414" s="1">
        <v>0.1</v>
      </c>
      <c r="O1414" s="1">
        <v>0.00268</v>
      </c>
      <c r="P1414">
        <f t="shared" si="44"/>
        <v>-0.11168175770040012</v>
      </c>
      <c r="Q1414">
        <f t="shared" si="45"/>
        <v>-6.398893364835609</v>
      </c>
    </row>
    <row r="1415" spans="1:17" ht="12.75">
      <c r="A1415" t="s">
        <v>288</v>
      </c>
      <c r="B1415" t="s">
        <v>289</v>
      </c>
      <c r="C1415">
        <v>37</v>
      </c>
      <c r="D1415">
        <v>25</v>
      </c>
      <c r="E1415">
        <v>-13.96953</v>
      </c>
      <c r="F1415">
        <v>0.395264</v>
      </c>
      <c r="G1415">
        <v>18.5363010276065</v>
      </c>
      <c r="H1415">
        <v>26.688985902126</v>
      </c>
      <c r="I1415">
        <v>32.8331014887454</v>
      </c>
      <c r="J1415" s="1">
        <v>28.5</v>
      </c>
      <c r="K1415" s="1">
        <v>28.5</v>
      </c>
      <c r="L1415" s="1">
        <v>1.13</v>
      </c>
      <c r="M1415" s="1">
        <v>0.1</v>
      </c>
      <c r="N1415" s="1">
        <v>0.1</v>
      </c>
      <c r="O1415" s="1">
        <v>0.00141</v>
      </c>
      <c r="P1415">
        <f t="shared" si="44"/>
        <v>-0.12698650863808209</v>
      </c>
      <c r="Q1415">
        <f t="shared" si="45"/>
        <v>-7.275791000063675</v>
      </c>
    </row>
    <row r="1416" spans="1:17" ht="12.75">
      <c r="A1416" t="s">
        <v>290</v>
      </c>
      <c r="B1416" t="s">
        <v>291</v>
      </c>
      <c r="C1416">
        <v>42</v>
      </c>
      <c r="D1416">
        <v>25</v>
      </c>
      <c r="E1416">
        <v>-33.937191</v>
      </c>
      <c r="F1416">
        <v>0.27436</v>
      </c>
      <c r="G1416">
        <v>22.2332682445308</v>
      </c>
      <c r="H1416">
        <v>26.688985902126</v>
      </c>
      <c r="I1416">
        <v>33.4902595495242</v>
      </c>
      <c r="J1416" s="1">
        <v>2.19</v>
      </c>
      <c r="K1416" s="1">
        <v>2.19</v>
      </c>
      <c r="L1416" s="1">
        <v>0.646</v>
      </c>
      <c r="M1416" s="1">
        <v>0.1</v>
      </c>
      <c r="N1416" s="1">
        <v>0.1</v>
      </c>
      <c r="O1416" s="1">
        <v>0.000897</v>
      </c>
      <c r="P1416">
        <f t="shared" si="44"/>
        <v>-0.1757580828030949</v>
      </c>
      <c r="Q1416">
        <f t="shared" si="45"/>
        <v>-10.070196359928191</v>
      </c>
    </row>
    <row r="1417" spans="1:17" ht="12.75">
      <c r="A1417" t="s">
        <v>292</v>
      </c>
      <c r="B1417" t="s">
        <v>293</v>
      </c>
      <c r="C1417">
        <v>56</v>
      </c>
      <c r="D1417">
        <v>25</v>
      </c>
      <c r="E1417">
        <v>-26.943007</v>
      </c>
      <c r="F1417">
        <v>0.317645</v>
      </c>
      <c r="G1417">
        <v>22.7916425032551</v>
      </c>
      <c r="H1417">
        <v>26.688985902126</v>
      </c>
      <c r="I1417">
        <v>31.2962076351035</v>
      </c>
      <c r="J1417" s="1">
        <v>1.49</v>
      </c>
      <c r="K1417" s="1">
        <v>1.49</v>
      </c>
      <c r="L1417" s="1">
        <v>0.432</v>
      </c>
      <c r="M1417" s="1">
        <v>0.1</v>
      </c>
      <c r="N1417" s="1">
        <v>0.1</v>
      </c>
      <c r="O1417" s="1">
        <v>0.0041</v>
      </c>
      <c r="P1417">
        <f t="shared" si="44"/>
        <v>-0.15660957342443452</v>
      </c>
      <c r="Q1417">
        <f t="shared" si="45"/>
        <v>-8.973067588564277</v>
      </c>
    </row>
    <row r="1418" spans="1:17" ht="12.75">
      <c r="A1418" t="s">
        <v>294</v>
      </c>
      <c r="B1418" t="s">
        <v>295</v>
      </c>
      <c r="C1418">
        <v>43</v>
      </c>
      <c r="D1418">
        <v>25</v>
      </c>
      <c r="E1418">
        <v>-24.938967</v>
      </c>
      <c r="F1418">
        <v>0.30047</v>
      </c>
      <c r="G1418">
        <v>19.0828797431127</v>
      </c>
      <c r="H1418">
        <v>26.688985902126</v>
      </c>
      <c r="I1418">
        <v>36.6292272715328</v>
      </c>
      <c r="J1418" s="1">
        <v>19.5</v>
      </c>
      <c r="K1418" s="1">
        <v>19.5</v>
      </c>
      <c r="L1418" s="1">
        <v>1.98</v>
      </c>
      <c r="M1418" s="1">
        <v>0.1</v>
      </c>
      <c r="N1418" s="1">
        <v>0.1</v>
      </c>
      <c r="O1418" s="1">
        <v>0.000102</v>
      </c>
      <c r="P1418">
        <f t="shared" si="44"/>
        <v>-0.16674100464912</v>
      </c>
      <c r="Q1418">
        <f t="shared" si="45"/>
        <v>-9.553555838165815</v>
      </c>
    </row>
    <row r="1419" spans="1:17" ht="12.75">
      <c r="A1419" t="s">
        <v>296</v>
      </c>
      <c r="B1419" t="s">
        <v>297</v>
      </c>
      <c r="C1419">
        <v>41</v>
      </c>
      <c r="D1419">
        <v>25</v>
      </c>
      <c r="E1419">
        <v>-19.979229</v>
      </c>
      <c r="F1419">
        <v>0.361547</v>
      </c>
      <c r="G1419">
        <v>21.7835536008014</v>
      </c>
      <c r="H1419">
        <v>26.688985902126</v>
      </c>
      <c r="I1419">
        <v>31.1881028621575</v>
      </c>
      <c r="J1419" s="1">
        <v>3</v>
      </c>
      <c r="K1419" s="1">
        <v>3</v>
      </c>
      <c r="L1419" s="1">
        <v>0.509</v>
      </c>
      <c r="M1419" s="1">
        <v>0.1</v>
      </c>
      <c r="N1419" s="1">
        <v>0.1</v>
      </c>
      <c r="O1419" s="1">
        <v>0.00442</v>
      </c>
      <c r="P1419">
        <f t="shared" si="44"/>
        <v>-0.13938946599915186</v>
      </c>
      <c r="Q1419">
        <f t="shared" si="45"/>
        <v>-7.986428110333691</v>
      </c>
    </row>
    <row r="1420" spans="1:17" ht="12.75">
      <c r="A1420" t="s">
        <v>298</v>
      </c>
      <c r="B1420" t="s">
        <v>299</v>
      </c>
      <c r="C1420">
        <v>23</v>
      </c>
      <c r="D1420">
        <v>20</v>
      </c>
      <c r="E1420">
        <v>-21.928469</v>
      </c>
      <c r="F1420">
        <v>0.30041</v>
      </c>
      <c r="G1420">
        <v>16.77338357142</v>
      </c>
      <c r="H1420">
        <v>26.688985902126</v>
      </c>
      <c r="I1420">
        <v>39.6520221047151</v>
      </c>
      <c r="J1420" s="1">
        <v>96.6</v>
      </c>
      <c r="K1420" s="1">
        <v>96.6</v>
      </c>
      <c r="L1420" s="1">
        <v>4.91</v>
      </c>
      <c r="M1420" s="1">
        <v>0.1</v>
      </c>
      <c r="N1420" s="1">
        <v>0.1</v>
      </c>
      <c r="O1420" s="1">
        <v>1.25E-05</v>
      </c>
      <c r="P1420">
        <f t="shared" si="44"/>
        <v>-0.167434163948097</v>
      </c>
      <c r="Q1420">
        <f t="shared" si="45"/>
        <v>-9.593270940527443</v>
      </c>
    </row>
    <row r="1421" spans="1:17" ht="12.75">
      <c r="A1421" t="s">
        <v>1976</v>
      </c>
      <c r="B1421" t="s">
        <v>1977</v>
      </c>
      <c r="C1421">
        <v>22</v>
      </c>
      <c r="D1421">
        <v>36.3</v>
      </c>
      <c r="E1421">
        <v>-9.949294</v>
      </c>
      <c r="F1421">
        <v>0.386727</v>
      </c>
      <c r="G1421">
        <v>12.5568120667081</v>
      </c>
      <c r="H1421">
        <v>26.688985902126</v>
      </c>
      <c r="I1421">
        <v>37.8865057573675</v>
      </c>
      <c r="J1421" s="1">
        <v>1800</v>
      </c>
      <c r="K1421" s="1">
        <v>1800</v>
      </c>
      <c r="L1421" s="1">
        <v>7.6</v>
      </c>
      <c r="M1421" s="1">
        <v>0.1</v>
      </c>
      <c r="N1421" s="1">
        <v>0.1</v>
      </c>
      <c r="O1421" s="1">
        <v>4.26E-05</v>
      </c>
      <c r="P1421">
        <f t="shared" si="44"/>
        <v>-0.13140676938083562</v>
      </c>
      <c r="Q1421">
        <f t="shared" si="45"/>
        <v>-7.529053284970815</v>
      </c>
    </row>
    <row r="1422" spans="1:17" ht="12.75">
      <c r="A1422" t="s">
        <v>300</v>
      </c>
      <c r="B1422" t="s">
        <v>301</v>
      </c>
      <c r="C1422">
        <v>28</v>
      </c>
      <c r="D1422">
        <v>20.6</v>
      </c>
      <c r="E1422">
        <v>-11.977461</v>
      </c>
      <c r="F1422">
        <v>0.407132</v>
      </c>
      <c r="G1422">
        <v>17.0494714382126</v>
      </c>
      <c r="H1422">
        <v>26.688985902126</v>
      </c>
      <c r="I1422">
        <v>33.4608620322536</v>
      </c>
      <c r="J1422" s="1">
        <v>79.8</v>
      </c>
      <c r="K1422" s="1">
        <v>79.8</v>
      </c>
      <c r="L1422" s="1">
        <v>1.58</v>
      </c>
      <c r="M1422" s="1">
        <v>0.1</v>
      </c>
      <c r="N1422" s="1">
        <v>0.1</v>
      </c>
      <c r="O1422" s="1">
        <v>0.000915</v>
      </c>
      <c r="P1422">
        <f t="shared" si="44"/>
        <v>-0.12221934011366653</v>
      </c>
      <c r="Q1422">
        <f t="shared" si="45"/>
        <v>-7.002652363387055</v>
      </c>
    </row>
    <row r="1423" spans="1:17" ht="12.75">
      <c r="A1423" t="s">
        <v>1978</v>
      </c>
      <c r="B1423" t="s">
        <v>1979</v>
      </c>
      <c r="C1423">
        <v>13</v>
      </c>
      <c r="D1423">
        <v>15.8</v>
      </c>
      <c r="E1423">
        <v>-7.972072</v>
      </c>
      <c r="F1423">
        <v>0.462272</v>
      </c>
      <c r="G1423">
        <v>15.9621560821136</v>
      </c>
      <c r="H1423">
        <v>26.688985902126</v>
      </c>
      <c r="I1423">
        <v>32.0463486111715</v>
      </c>
      <c r="J1423" s="1">
        <v>169</v>
      </c>
      <c r="K1423" s="1">
        <v>169</v>
      </c>
      <c r="L1423" s="1">
        <v>1.19</v>
      </c>
      <c r="M1423" s="1">
        <v>0.1</v>
      </c>
      <c r="N1423" s="1">
        <v>0.1</v>
      </c>
      <c r="O1423" s="1">
        <v>0.00244</v>
      </c>
      <c r="P1423">
        <f t="shared" si="44"/>
        <v>-0.09893410222872126</v>
      </c>
      <c r="Q1423">
        <f t="shared" si="45"/>
        <v>-5.66850650762156</v>
      </c>
    </row>
    <row r="1424" spans="1:17" ht="12.75">
      <c r="A1424" t="s">
        <v>302</v>
      </c>
      <c r="B1424" t="s">
        <v>303</v>
      </c>
      <c r="C1424">
        <v>22</v>
      </c>
      <c r="D1424">
        <v>25</v>
      </c>
      <c r="E1424">
        <v>-12.948202</v>
      </c>
      <c r="F1424">
        <v>0.397304</v>
      </c>
      <c r="G1424">
        <v>17.3888491790522</v>
      </c>
      <c r="H1424">
        <v>26.688985902126</v>
      </c>
      <c r="I1424">
        <v>33.6141163576492</v>
      </c>
      <c r="J1424" s="1">
        <v>63</v>
      </c>
      <c r="K1424" s="1">
        <v>63</v>
      </c>
      <c r="L1424" s="1">
        <v>1.57</v>
      </c>
      <c r="M1424" s="1">
        <v>0.1</v>
      </c>
      <c r="N1424" s="1">
        <v>0.1</v>
      </c>
      <c r="O1424" s="1">
        <v>0.000823</v>
      </c>
      <c r="P1424">
        <f t="shared" si="44"/>
        <v>-0.1263145744757159</v>
      </c>
      <c r="Q1424">
        <f t="shared" si="45"/>
        <v>-7.237292008449434</v>
      </c>
    </row>
    <row r="1425" spans="1:17" ht="12.75">
      <c r="A1425" t="s">
        <v>304</v>
      </c>
      <c r="B1425" t="s">
        <v>305</v>
      </c>
      <c r="C1425">
        <v>60</v>
      </c>
      <c r="D1425">
        <v>21.7</v>
      </c>
      <c r="E1425">
        <v>-28.930695</v>
      </c>
      <c r="F1425">
        <v>0.263557</v>
      </c>
      <c r="G1425">
        <v>17.7492119865878</v>
      </c>
      <c r="H1425">
        <v>26.688985902126</v>
      </c>
      <c r="I1425">
        <v>41.2605552144412</v>
      </c>
      <c r="J1425" s="1">
        <v>49.1</v>
      </c>
      <c r="K1425" s="1">
        <v>49.1</v>
      </c>
      <c r="L1425" s="1">
        <v>4.65</v>
      </c>
      <c r="M1425" s="1">
        <v>0.1</v>
      </c>
      <c r="N1425" s="1">
        <v>0.1</v>
      </c>
      <c r="O1425" s="1">
        <v>4.11E-06</v>
      </c>
      <c r="P1425">
        <f t="shared" si="44"/>
        <v>-0.18269465465675075</v>
      </c>
      <c r="Q1425">
        <f t="shared" si="45"/>
        <v>-10.46763265143191</v>
      </c>
    </row>
    <row r="1426" spans="1:17" ht="12.75">
      <c r="A1426" t="s">
        <v>1980</v>
      </c>
      <c r="B1426" t="s">
        <v>1981</v>
      </c>
      <c r="C1426">
        <v>32</v>
      </c>
      <c r="D1426">
        <v>24.8</v>
      </c>
      <c r="E1426">
        <v>-15.741564</v>
      </c>
      <c r="F1426">
        <v>0.33416</v>
      </c>
      <c r="G1426">
        <v>14.6528937831016</v>
      </c>
      <c r="H1426">
        <v>26.688985902126</v>
      </c>
      <c r="I1426">
        <v>39.6193269886505</v>
      </c>
      <c r="J1426" s="1">
        <v>420</v>
      </c>
      <c r="K1426" s="1">
        <v>420</v>
      </c>
      <c r="L1426" s="1">
        <v>7.52</v>
      </c>
      <c r="M1426" s="1">
        <v>0.1</v>
      </c>
      <c r="N1426" s="1">
        <v>0.1</v>
      </c>
      <c r="O1426" s="1">
        <v>1.28E-05</v>
      </c>
      <c r="P1426">
        <f t="shared" si="44"/>
        <v>-0.153489749639522</v>
      </c>
      <c r="Q1426">
        <f t="shared" si="45"/>
        <v>-8.79431485286426</v>
      </c>
    </row>
    <row r="1427" spans="1:17" ht="12.75">
      <c r="A1427" t="s">
        <v>306</v>
      </c>
      <c r="B1427" t="s">
        <v>307</v>
      </c>
      <c r="C1427">
        <v>33</v>
      </c>
      <c r="D1427">
        <v>25</v>
      </c>
      <c r="E1427">
        <v>-18.958231</v>
      </c>
      <c r="F1427">
        <v>0.349578</v>
      </c>
      <c r="G1427">
        <v>19.2897991191083</v>
      </c>
      <c r="H1427">
        <v>26.688985902126</v>
      </c>
      <c r="I1427">
        <v>33.9609896968615</v>
      </c>
      <c r="J1427" s="1">
        <v>16.9</v>
      </c>
      <c r="K1427" s="1">
        <v>16.9</v>
      </c>
      <c r="L1427" s="1">
        <v>1.27</v>
      </c>
      <c r="M1427" s="1">
        <v>0.1</v>
      </c>
      <c r="N1427" s="1">
        <v>0.1</v>
      </c>
      <c r="O1427" s="1">
        <v>0.000647</v>
      </c>
      <c r="P1427">
        <f t="shared" si="44"/>
        <v>-0.1459860472457654</v>
      </c>
      <c r="Q1427">
        <f t="shared" si="45"/>
        <v>-8.364384374979792</v>
      </c>
    </row>
    <row r="1428" spans="1:17" ht="12.75">
      <c r="A1428" t="s">
        <v>308</v>
      </c>
      <c r="B1428" t="s">
        <v>309</v>
      </c>
      <c r="C1428">
        <v>44</v>
      </c>
      <c r="D1428">
        <v>9</v>
      </c>
      <c r="E1428">
        <v>-35.927834</v>
      </c>
      <c r="F1428">
        <v>0.26398</v>
      </c>
      <c r="G1428">
        <v>22.0991493500171</v>
      </c>
      <c r="H1428">
        <v>26.688985902126</v>
      </c>
      <c r="I1428">
        <v>34.1509421677683</v>
      </c>
      <c r="J1428" s="1">
        <v>2.41</v>
      </c>
      <c r="K1428" s="1">
        <v>2.41</v>
      </c>
      <c r="L1428" s="1">
        <v>0.717</v>
      </c>
      <c r="M1428" s="1">
        <v>0.1</v>
      </c>
      <c r="N1428" s="1">
        <v>0.1</v>
      </c>
      <c r="O1428" s="1">
        <v>0.000567</v>
      </c>
      <c r="P1428">
        <f t="shared" si="44"/>
        <v>-0.18034095676058187</v>
      </c>
      <c r="Q1428">
        <f t="shared" si="45"/>
        <v>-10.332775695732613</v>
      </c>
    </row>
    <row r="1429" spans="1:17" ht="12.75">
      <c r="A1429" t="s">
        <v>310</v>
      </c>
      <c r="B1429" t="s">
        <v>311</v>
      </c>
      <c r="C1429">
        <v>43</v>
      </c>
      <c r="D1429">
        <v>25</v>
      </c>
      <c r="E1429">
        <v>-24.957796</v>
      </c>
      <c r="F1429">
        <v>0.334319</v>
      </c>
      <c r="G1429">
        <v>23.253093967992</v>
      </c>
      <c r="H1429">
        <v>26.688985902126</v>
      </c>
      <c r="I1429">
        <v>30.3767656993574</v>
      </c>
      <c r="J1429" s="1">
        <v>1.08</v>
      </c>
      <c r="K1429" s="1">
        <v>1.08</v>
      </c>
      <c r="L1429" s="1">
        <v>0.343</v>
      </c>
      <c r="M1429" s="1">
        <v>0.1</v>
      </c>
      <c r="N1429" s="1">
        <v>0.1</v>
      </c>
      <c r="O1429" s="1">
        <v>0.00776</v>
      </c>
      <c r="P1429">
        <f t="shared" si="44"/>
        <v>-0.14851497067440525</v>
      </c>
      <c r="Q1429">
        <f t="shared" si="45"/>
        <v>-8.509281014152611</v>
      </c>
    </row>
    <row r="1430" spans="1:17" ht="12.75">
      <c r="A1430" t="s">
        <v>312</v>
      </c>
      <c r="B1430" t="s">
        <v>313</v>
      </c>
      <c r="C1430">
        <v>29</v>
      </c>
      <c r="D1430">
        <v>24.7</v>
      </c>
      <c r="E1430">
        <v>-26.929193</v>
      </c>
      <c r="F1430">
        <v>0.272722</v>
      </c>
      <c r="G1430">
        <v>17.46846695425</v>
      </c>
      <c r="H1430">
        <v>26.688985902126</v>
      </c>
      <c r="I1430">
        <v>40.9032346470819</v>
      </c>
      <c r="J1430" s="1">
        <v>59.7</v>
      </c>
      <c r="K1430" s="1">
        <v>59.7</v>
      </c>
      <c r="L1430" s="1">
        <v>4.83</v>
      </c>
      <c r="M1430" s="1">
        <v>0.1</v>
      </c>
      <c r="N1430" s="1">
        <v>0.1</v>
      </c>
      <c r="O1430" s="1">
        <v>5.26E-06</v>
      </c>
      <c r="P1430">
        <f t="shared" si="44"/>
        <v>-0.1789201301912113</v>
      </c>
      <c r="Q1430">
        <f t="shared" si="45"/>
        <v>-10.251368329887628</v>
      </c>
    </row>
    <row r="1431" spans="1:17" ht="12.75">
      <c r="A1431" t="s">
        <v>314</v>
      </c>
      <c r="B1431" t="s">
        <v>315</v>
      </c>
      <c r="C1431">
        <v>39</v>
      </c>
      <c r="D1431">
        <v>25</v>
      </c>
      <c r="E1431">
        <v>-17.964224</v>
      </c>
      <c r="F1431">
        <v>0.377751</v>
      </c>
      <c r="G1431">
        <v>21.5158077316483</v>
      </c>
      <c r="H1431">
        <v>26.688985902126</v>
      </c>
      <c r="I1431">
        <v>31.0082349286791</v>
      </c>
      <c r="J1431" s="1">
        <v>3.61</v>
      </c>
      <c r="K1431" s="1">
        <v>3.61</v>
      </c>
      <c r="L1431" s="1">
        <v>0.511</v>
      </c>
      <c r="M1431" s="1">
        <v>0.1</v>
      </c>
      <c r="N1431" s="1">
        <v>0.1</v>
      </c>
      <c r="O1431" s="1">
        <v>0.00501</v>
      </c>
      <c r="P1431">
        <f t="shared" si="44"/>
        <v>-0.13277322780145978</v>
      </c>
      <c r="Q1431">
        <f t="shared" si="45"/>
        <v>-7.607345585352691</v>
      </c>
    </row>
    <row r="1432" spans="1:17" ht="12.75">
      <c r="A1432" t="s">
        <v>316</v>
      </c>
      <c r="B1432" t="s">
        <v>317</v>
      </c>
      <c r="C1432">
        <v>34</v>
      </c>
      <c r="D1432">
        <v>20</v>
      </c>
      <c r="E1432">
        <v>-15.952932</v>
      </c>
      <c r="F1432">
        <v>0.366154</v>
      </c>
      <c r="G1432">
        <v>17.8634608022266</v>
      </c>
      <c r="H1432">
        <v>26.688985902126</v>
      </c>
      <c r="I1432">
        <v>34.5706054535509</v>
      </c>
      <c r="J1432" s="1">
        <v>45.4</v>
      </c>
      <c r="K1432" s="1">
        <v>45.4</v>
      </c>
      <c r="L1432" s="1">
        <v>1.79</v>
      </c>
      <c r="M1432" s="1">
        <v>0.1</v>
      </c>
      <c r="N1432" s="1">
        <v>0.1</v>
      </c>
      <c r="O1432" s="1">
        <v>0.000424</v>
      </c>
      <c r="P1432">
        <f t="shared" si="44"/>
        <v>-0.13940754445549686</v>
      </c>
      <c r="Q1432">
        <f t="shared" si="45"/>
        <v>-7.98746392958237</v>
      </c>
    </row>
    <row r="1433" spans="1:17" ht="12.75">
      <c r="A1433" t="s">
        <v>318</v>
      </c>
      <c r="B1433" t="s">
        <v>319</v>
      </c>
      <c r="C1433">
        <v>53</v>
      </c>
      <c r="D1433">
        <v>25</v>
      </c>
      <c r="E1433">
        <v>-25.94689</v>
      </c>
      <c r="F1433">
        <v>0.303788</v>
      </c>
      <c r="G1433">
        <v>20.2444278005317</v>
      </c>
      <c r="H1433">
        <v>26.688985902126</v>
      </c>
      <c r="I1433">
        <v>34.9488508876172</v>
      </c>
      <c r="J1433" s="1">
        <v>8.71</v>
      </c>
      <c r="K1433" s="1">
        <v>8.71</v>
      </c>
      <c r="L1433" s="1">
        <v>1.23</v>
      </c>
      <c r="M1433" s="1">
        <v>0.1</v>
      </c>
      <c r="N1433" s="1">
        <v>0.1</v>
      </c>
      <c r="O1433" s="1">
        <v>0.000326</v>
      </c>
      <c r="P1433">
        <f t="shared" si="44"/>
        <v>-0.16492234455289417</v>
      </c>
      <c r="Q1433">
        <f t="shared" si="45"/>
        <v>-9.449354290283217</v>
      </c>
    </row>
    <row r="1434" spans="1:17" ht="12.75">
      <c r="A1434" t="s">
        <v>1982</v>
      </c>
      <c r="B1434" t="s">
        <v>1983</v>
      </c>
      <c r="C1434">
        <v>30</v>
      </c>
      <c r="D1434">
        <v>19.1</v>
      </c>
      <c r="E1434">
        <v>-22.891848</v>
      </c>
      <c r="F1434">
        <v>0.275204</v>
      </c>
      <c r="G1434">
        <v>15.0736473999925</v>
      </c>
      <c r="H1434">
        <v>26.688985902126</v>
      </c>
      <c r="I1434">
        <v>44.3288149728037</v>
      </c>
      <c r="J1434" s="1">
        <v>314</v>
      </c>
      <c r="K1434" s="1">
        <v>314</v>
      </c>
      <c r="L1434" s="1">
        <v>12.8</v>
      </c>
      <c r="M1434" s="1">
        <v>0.1</v>
      </c>
      <c r="N1434" s="1">
        <v>0.1</v>
      </c>
      <c r="O1434" s="1">
        <v>4.9E-07</v>
      </c>
      <c r="P1434">
        <f t="shared" si="44"/>
        <v>-0.17825894595767508</v>
      </c>
      <c r="Q1434">
        <f t="shared" si="45"/>
        <v>-10.213485263825408</v>
      </c>
    </row>
    <row r="1435" spans="1:17" ht="12.75">
      <c r="A1435" t="s">
        <v>320</v>
      </c>
      <c r="B1435" t="s">
        <v>321</v>
      </c>
      <c r="C1435">
        <v>50</v>
      </c>
      <c r="D1435">
        <v>25</v>
      </c>
      <c r="E1435">
        <v>-35.919914</v>
      </c>
      <c r="F1435">
        <v>0.245293</v>
      </c>
      <c r="G1435">
        <v>19.6735987900925</v>
      </c>
      <c r="H1435">
        <v>26.688985902126</v>
      </c>
      <c r="I1435">
        <v>39.4976288274246</v>
      </c>
      <c r="J1435" s="1">
        <v>12.9</v>
      </c>
      <c r="K1435" s="1">
        <v>12.9</v>
      </c>
      <c r="L1435" s="1">
        <v>2.31</v>
      </c>
      <c r="M1435" s="1">
        <v>0.1</v>
      </c>
      <c r="N1435" s="1">
        <v>0.1</v>
      </c>
      <c r="O1435" s="1">
        <v>1.39E-05</v>
      </c>
      <c r="P1435">
        <f t="shared" si="44"/>
        <v>-0.18987081972622016</v>
      </c>
      <c r="Q1435">
        <f t="shared" si="45"/>
        <v>-10.878796623001712</v>
      </c>
    </row>
    <row r="1436" spans="1:17" ht="12.75">
      <c r="A1436" t="s">
        <v>322</v>
      </c>
      <c r="B1436" t="s">
        <v>323</v>
      </c>
      <c r="C1436">
        <v>25</v>
      </c>
      <c r="D1436">
        <v>25</v>
      </c>
      <c r="E1436">
        <v>-14.981755</v>
      </c>
      <c r="F1436">
        <v>0.389662</v>
      </c>
      <c r="G1436">
        <v>19.2359330562334</v>
      </c>
      <c r="H1436">
        <v>26.688985902126</v>
      </c>
      <c r="I1436">
        <v>32.4937374338721</v>
      </c>
      <c r="J1436" s="1">
        <v>17.5</v>
      </c>
      <c r="K1436" s="1">
        <v>17.5</v>
      </c>
      <c r="L1436" s="1">
        <v>0.96</v>
      </c>
      <c r="M1436" s="1">
        <v>0.1</v>
      </c>
      <c r="N1436" s="1">
        <v>0.1</v>
      </c>
      <c r="O1436" s="1">
        <v>0.00179</v>
      </c>
      <c r="P1436">
        <f t="shared" si="44"/>
        <v>-0.1290336339645553</v>
      </c>
      <c r="Q1436">
        <f t="shared" si="45"/>
        <v>-7.3930826414049315</v>
      </c>
    </row>
    <row r="1437" spans="1:17" ht="12.75">
      <c r="A1437" t="s">
        <v>324</v>
      </c>
      <c r="B1437" t="s">
        <v>325</v>
      </c>
      <c r="C1437">
        <v>39</v>
      </c>
      <c r="D1437">
        <v>25</v>
      </c>
      <c r="E1437">
        <v>-24.944216</v>
      </c>
      <c r="F1437">
        <v>0.329893</v>
      </c>
      <c r="G1437">
        <v>22.6533449283457</v>
      </c>
      <c r="H1437">
        <v>26.688985902126</v>
      </c>
      <c r="I1437">
        <v>31.1327402639021</v>
      </c>
      <c r="J1437" s="1">
        <v>1.64</v>
      </c>
      <c r="K1437" s="1">
        <v>1.64</v>
      </c>
      <c r="L1437" s="1">
        <v>0.433</v>
      </c>
      <c r="M1437" s="1">
        <v>0.1</v>
      </c>
      <c r="N1437" s="1">
        <v>0.1</v>
      </c>
      <c r="O1437" s="1">
        <v>0.0046</v>
      </c>
      <c r="P1437">
        <f t="shared" si="44"/>
        <v>-0.15156839274193978</v>
      </c>
      <c r="Q1437">
        <f t="shared" si="45"/>
        <v>-8.684229211694449</v>
      </c>
    </row>
    <row r="1438" spans="1:17" ht="12.75">
      <c r="A1438" t="s">
        <v>1984</v>
      </c>
      <c r="B1438" t="s">
        <v>1985</v>
      </c>
      <c r="C1438">
        <v>12</v>
      </c>
      <c r="D1438">
        <v>22.8</v>
      </c>
      <c r="E1438">
        <v>-10.556826</v>
      </c>
      <c r="F1438">
        <v>0.33532</v>
      </c>
      <c r="G1438">
        <v>9.8928060433547</v>
      </c>
      <c r="H1438">
        <v>26.688985902126</v>
      </c>
      <c r="I1438">
        <v>44.6125505142773</v>
      </c>
      <c r="J1438" s="1">
        <v>11400</v>
      </c>
      <c r="K1438" s="1">
        <v>11400</v>
      </c>
      <c r="L1438" s="1">
        <v>40.8</v>
      </c>
      <c r="M1438" s="1">
        <v>0.1</v>
      </c>
      <c r="N1438" s="1">
        <v>0.1</v>
      </c>
      <c r="O1438" s="1">
        <v>4.02E-07</v>
      </c>
      <c r="P1438">
        <f t="shared" si="44"/>
        <v>-0.15337509427168006</v>
      </c>
      <c r="Q1438">
        <f t="shared" si="45"/>
        <v>-8.787745584188396</v>
      </c>
    </row>
    <row r="1439" spans="1:17" ht="12.75">
      <c r="A1439" t="s">
        <v>326</v>
      </c>
      <c r="B1439" t="s">
        <v>327</v>
      </c>
      <c r="C1439">
        <v>30</v>
      </c>
      <c r="D1439">
        <v>25</v>
      </c>
      <c r="E1439">
        <v>-27.953871</v>
      </c>
      <c r="F1439">
        <v>0.324027</v>
      </c>
      <c r="G1439">
        <v>24.538915604063</v>
      </c>
      <c r="H1439">
        <v>26.688985902126</v>
      </c>
      <c r="I1439">
        <v>29.1382704967502</v>
      </c>
      <c r="J1439" s="1">
        <v>0.444</v>
      </c>
      <c r="K1439" s="1">
        <v>0.444</v>
      </c>
      <c r="L1439" s="1">
        <v>0.221</v>
      </c>
      <c r="M1439" s="1">
        <v>0.1</v>
      </c>
      <c r="N1439" s="1">
        <v>0.1</v>
      </c>
      <c r="O1439" s="1">
        <v>0.0183</v>
      </c>
      <c r="P1439">
        <f t="shared" si="44"/>
        <v>-0.14711678020044916</v>
      </c>
      <c r="Q1439">
        <f t="shared" si="45"/>
        <v>-8.42917060103953</v>
      </c>
    </row>
    <row r="1440" spans="1:17" ht="12.75">
      <c r="A1440" t="s">
        <v>328</v>
      </c>
      <c r="B1440" t="s">
        <v>329</v>
      </c>
      <c r="C1440">
        <v>44</v>
      </c>
      <c r="D1440">
        <v>25</v>
      </c>
      <c r="E1440">
        <v>-20.919065</v>
      </c>
      <c r="F1440">
        <v>0.317739</v>
      </c>
      <c r="G1440">
        <v>17.7055353032554</v>
      </c>
      <c r="H1440">
        <v>26.688985902126</v>
      </c>
      <c r="I1440">
        <v>37.3029201285724</v>
      </c>
      <c r="J1440" s="1">
        <v>50.6</v>
      </c>
      <c r="K1440" s="1">
        <v>50.6</v>
      </c>
      <c r="L1440" s="1">
        <v>2.92</v>
      </c>
      <c r="M1440" s="1">
        <v>0.1</v>
      </c>
      <c r="N1440" s="1">
        <v>0.1</v>
      </c>
      <c r="O1440" s="1">
        <v>6.38E-05</v>
      </c>
      <c r="P1440">
        <f t="shared" si="44"/>
        <v>-0.15990247967812748</v>
      </c>
      <c r="Q1440">
        <f t="shared" si="45"/>
        <v>-9.16173721923312</v>
      </c>
    </row>
    <row r="1441" spans="1:17" ht="12.75">
      <c r="A1441" t="s">
        <v>330</v>
      </c>
      <c r="B1441" t="s">
        <v>331</v>
      </c>
      <c r="C1441">
        <v>26</v>
      </c>
      <c r="D1441">
        <v>25</v>
      </c>
      <c r="E1441">
        <v>-12.941849</v>
      </c>
      <c r="F1441">
        <v>0.426874</v>
      </c>
      <c r="G1441">
        <v>20.7476353360427</v>
      </c>
      <c r="H1441">
        <v>26.688985902126</v>
      </c>
      <c r="I1441">
        <v>30.3950497869195</v>
      </c>
      <c r="J1441" s="1">
        <v>6.15</v>
      </c>
      <c r="K1441" s="1">
        <v>6.15</v>
      </c>
      <c r="L1441" s="1">
        <v>0.486</v>
      </c>
      <c r="M1441" s="1">
        <v>0.1</v>
      </c>
      <c r="N1441" s="1">
        <v>0.1</v>
      </c>
      <c r="O1441" s="1">
        <v>0.00766</v>
      </c>
      <c r="P1441">
        <f t="shared" si="44"/>
        <v>-0.11260588630580196</v>
      </c>
      <c r="Q1441">
        <f t="shared" si="45"/>
        <v>-6.451842033652445</v>
      </c>
    </row>
    <row r="1442" spans="1:17" ht="12.75">
      <c r="A1442" t="s">
        <v>332</v>
      </c>
      <c r="B1442" t="s">
        <v>333</v>
      </c>
      <c r="C1442">
        <v>51</v>
      </c>
      <c r="D1442">
        <v>25</v>
      </c>
      <c r="E1442">
        <v>-22.965904</v>
      </c>
      <c r="F1442">
        <v>0.334692</v>
      </c>
      <c r="G1442">
        <v>21.4434181968325</v>
      </c>
      <c r="H1442">
        <v>26.688985902126</v>
      </c>
      <c r="I1442">
        <v>32.3069896836479</v>
      </c>
      <c r="J1442" s="1">
        <v>3.79</v>
      </c>
      <c r="K1442" s="1">
        <v>3.79</v>
      </c>
      <c r="L1442" s="1">
        <v>0.656</v>
      </c>
      <c r="M1442" s="1">
        <v>0.1</v>
      </c>
      <c r="N1442" s="1">
        <v>0.1</v>
      </c>
      <c r="O1442" s="1">
        <v>0.00204</v>
      </c>
      <c r="P1442">
        <f t="shared" si="44"/>
        <v>-0.15097414920743712</v>
      </c>
      <c r="Q1442">
        <f t="shared" si="45"/>
        <v>-8.65018156516451</v>
      </c>
    </row>
    <row r="1443" spans="1:17" ht="12.75">
      <c r="A1443" t="s">
        <v>334</v>
      </c>
      <c r="B1443" t="s">
        <v>335</v>
      </c>
      <c r="C1443">
        <v>50</v>
      </c>
      <c r="D1443">
        <v>25</v>
      </c>
      <c r="E1443">
        <v>-36.937126</v>
      </c>
      <c r="F1443">
        <v>0.285228</v>
      </c>
      <c r="G1443">
        <v>25.8274263060297</v>
      </c>
      <c r="H1443">
        <v>26.688985902126</v>
      </c>
      <c r="I1443">
        <v>27.9211464443865</v>
      </c>
      <c r="J1443" s="1">
        <v>0.182</v>
      </c>
      <c r="K1443" s="1">
        <v>0.182</v>
      </c>
      <c r="L1443" s="1">
        <v>0.142</v>
      </c>
      <c r="M1443" s="1">
        <v>0.1</v>
      </c>
      <c r="N1443" s="1">
        <v>0.1</v>
      </c>
      <c r="O1443" s="1">
        <v>0.0426</v>
      </c>
      <c r="P1443">
        <f t="shared" si="44"/>
        <v>-0.13403311083964214</v>
      </c>
      <c r="Q1443">
        <f t="shared" si="45"/>
        <v>-7.6795315661206605</v>
      </c>
    </row>
    <row r="1444" spans="1:17" ht="12.75">
      <c r="A1444" t="s">
        <v>1986</v>
      </c>
      <c r="B1444" t="s">
        <v>1987</v>
      </c>
      <c r="C1444">
        <v>38</v>
      </c>
      <c r="D1444">
        <v>22.9</v>
      </c>
      <c r="E1444">
        <v>-23.900331</v>
      </c>
      <c r="F1444">
        <v>0.270507</v>
      </c>
      <c r="G1444">
        <v>15.2971892763518</v>
      </c>
      <c r="H1444">
        <v>26.688985902126</v>
      </c>
      <c r="I1444">
        <v>44.4875308030863</v>
      </c>
      <c r="J1444" s="1">
        <v>269</v>
      </c>
      <c r="K1444" s="1">
        <v>269</v>
      </c>
      <c r="L1444" s="1">
        <v>12.3</v>
      </c>
      <c r="M1444" s="1">
        <v>0.1</v>
      </c>
      <c r="N1444" s="1">
        <v>0.1</v>
      </c>
      <c r="O1444" s="1">
        <v>4.39E-07</v>
      </c>
      <c r="P1444">
        <f t="shared" si="44"/>
        <v>-0.1802024342752379</v>
      </c>
      <c r="Q1444">
        <f t="shared" si="45"/>
        <v>-10.32483894195474</v>
      </c>
    </row>
    <row r="1445" spans="1:17" ht="12.75">
      <c r="A1445" t="s">
        <v>1988</v>
      </c>
      <c r="B1445" t="s">
        <v>1989</v>
      </c>
      <c r="C1445">
        <v>14</v>
      </c>
      <c r="D1445">
        <v>22.4</v>
      </c>
      <c r="E1445">
        <v>-8.945653</v>
      </c>
      <c r="F1445">
        <v>0.405908</v>
      </c>
      <c r="G1445">
        <v>12.641423467528</v>
      </c>
      <c r="H1445">
        <v>26.688985902126</v>
      </c>
      <c r="I1445">
        <v>36.6296875519661</v>
      </c>
      <c r="J1445" s="1">
        <v>1690</v>
      </c>
      <c r="K1445" s="1">
        <v>1690</v>
      </c>
      <c r="L1445" s="1">
        <v>5.65</v>
      </c>
      <c r="M1445" s="1">
        <v>0.1</v>
      </c>
      <c r="N1445" s="1">
        <v>0.1</v>
      </c>
      <c r="O1445" s="1">
        <v>0.000102</v>
      </c>
      <c r="P1445">
        <f t="shared" si="44"/>
        <v>-0.1232162460773543</v>
      </c>
      <c r="Q1445">
        <f t="shared" si="45"/>
        <v>-7.059770867677787</v>
      </c>
    </row>
    <row r="1446" spans="1:17" ht="12.75">
      <c r="A1446" t="s">
        <v>1990</v>
      </c>
      <c r="B1446" t="s">
        <v>1991</v>
      </c>
      <c r="C1446">
        <v>17</v>
      </c>
      <c r="D1446">
        <v>19</v>
      </c>
      <c r="E1446">
        <v>-14.944225</v>
      </c>
      <c r="F1446">
        <v>0.342425</v>
      </c>
      <c r="G1446">
        <v>14.5906832509282</v>
      </c>
      <c r="H1446">
        <v>26.688985902126</v>
      </c>
      <c r="I1446">
        <v>39.0804383066145</v>
      </c>
      <c r="J1446" s="1">
        <v>438</v>
      </c>
      <c r="K1446" s="1">
        <v>438</v>
      </c>
      <c r="L1446" s="1">
        <v>6.96</v>
      </c>
      <c r="M1446" s="1">
        <v>0.1</v>
      </c>
      <c r="N1446" s="1">
        <v>0.1</v>
      </c>
      <c r="O1446" s="1">
        <v>1.86E-05</v>
      </c>
      <c r="P1446">
        <f t="shared" si="44"/>
        <v>-0.15000114956826263</v>
      </c>
      <c r="Q1446">
        <f t="shared" si="45"/>
        <v>-8.594432792372059</v>
      </c>
    </row>
    <row r="1447" spans="1:17" ht="12.75">
      <c r="A1447" t="s">
        <v>336</v>
      </c>
      <c r="B1447" t="s">
        <v>337</v>
      </c>
      <c r="C1447">
        <v>20</v>
      </c>
      <c r="D1447">
        <v>20.1</v>
      </c>
      <c r="E1447">
        <v>-23.00111</v>
      </c>
      <c r="F1447">
        <v>0.362055</v>
      </c>
      <c r="G1447">
        <v>25.1521098050887</v>
      </c>
      <c r="H1447">
        <v>26.688985902126</v>
      </c>
      <c r="I1447">
        <v>28.0944288898578</v>
      </c>
      <c r="J1447" s="1">
        <v>0.29</v>
      </c>
      <c r="K1447" s="1">
        <v>0.29</v>
      </c>
      <c r="L1447" s="1">
        <v>0.166</v>
      </c>
      <c r="M1447" s="1">
        <v>0.1</v>
      </c>
      <c r="N1447" s="1">
        <v>0.1</v>
      </c>
      <c r="O1447" s="1">
        <v>0.0378</v>
      </c>
      <c r="P1447">
        <f t="shared" si="44"/>
        <v>-0.12271214823287685</v>
      </c>
      <c r="Q1447">
        <f t="shared" si="45"/>
        <v>-7.0308881887275865</v>
      </c>
    </row>
    <row r="1448" spans="1:17" ht="12.75">
      <c r="A1448" t="s">
        <v>338</v>
      </c>
      <c r="B1448" t="s">
        <v>339</v>
      </c>
      <c r="C1448">
        <v>34</v>
      </c>
      <c r="D1448">
        <v>25</v>
      </c>
      <c r="E1448">
        <v>-29.772936</v>
      </c>
      <c r="F1448">
        <v>0.249137</v>
      </c>
      <c r="G1448">
        <v>16.7057880224225</v>
      </c>
      <c r="H1448">
        <v>26.688985902126</v>
      </c>
      <c r="I1448">
        <v>44.4809698139396</v>
      </c>
      <c r="J1448" s="1">
        <v>101</v>
      </c>
      <c r="K1448" s="1">
        <v>101</v>
      </c>
      <c r="L1448" s="1">
        <v>8.42</v>
      </c>
      <c r="M1448" s="1">
        <v>0.1</v>
      </c>
      <c r="N1448" s="1">
        <v>0.1</v>
      </c>
      <c r="O1448" s="1">
        <v>4.41E-07</v>
      </c>
      <c r="P1448">
        <f t="shared" si="44"/>
        <v>-0.18896108089053693</v>
      </c>
      <c r="Q1448">
        <f t="shared" si="45"/>
        <v>-10.826672427257916</v>
      </c>
    </row>
    <row r="1449" spans="1:17" ht="12.75">
      <c r="A1449" t="s">
        <v>340</v>
      </c>
      <c r="B1449" t="s">
        <v>341</v>
      </c>
      <c r="C1449">
        <v>21</v>
      </c>
      <c r="D1449">
        <v>19.7</v>
      </c>
      <c r="E1449">
        <v>-20.781429</v>
      </c>
      <c r="F1449">
        <v>0.335133</v>
      </c>
      <c r="G1449">
        <v>19.4532591814219</v>
      </c>
      <c r="H1449">
        <v>26.688985902126</v>
      </c>
      <c r="I1449">
        <v>34.4187313326663</v>
      </c>
      <c r="J1449" s="1">
        <v>15.1</v>
      </c>
      <c r="K1449" s="1">
        <v>15.1</v>
      </c>
      <c r="L1449" s="1">
        <v>1.33</v>
      </c>
      <c r="M1449" s="1">
        <v>0.1</v>
      </c>
      <c r="N1449" s="1">
        <v>0.1</v>
      </c>
      <c r="O1449" s="1">
        <v>0.000471</v>
      </c>
      <c r="P1449">
        <f t="shared" si="44"/>
        <v>-0.15203161561623593</v>
      </c>
      <c r="Q1449">
        <f t="shared" si="45"/>
        <v>-8.710769927365538</v>
      </c>
    </row>
    <row r="1450" spans="1:17" ht="12.75">
      <c r="A1450" t="s">
        <v>1992</v>
      </c>
      <c r="B1450" t="s">
        <v>1993</v>
      </c>
      <c r="C1450">
        <v>20</v>
      </c>
      <c r="D1450">
        <v>33.3</v>
      </c>
      <c r="E1450">
        <v>-11.951879</v>
      </c>
      <c r="F1450">
        <v>0.395493</v>
      </c>
      <c r="G1450">
        <v>15.8804572220515</v>
      </c>
      <c r="H1450">
        <v>26.688985902126</v>
      </c>
      <c r="I1450">
        <v>34.8236526346117</v>
      </c>
      <c r="J1450" s="1">
        <v>179</v>
      </c>
      <c r="K1450" s="1">
        <v>179</v>
      </c>
      <c r="L1450" s="1">
        <v>2.5</v>
      </c>
      <c r="M1450" s="1">
        <v>0.1</v>
      </c>
      <c r="N1450" s="1">
        <v>0.1</v>
      </c>
      <c r="O1450" s="1">
        <v>0.000356</v>
      </c>
      <c r="P1450">
        <f t="shared" si="44"/>
        <v>-0.1273344405270262</v>
      </c>
      <c r="Q1450">
        <f t="shared" si="45"/>
        <v>-7.295726028858187</v>
      </c>
    </row>
    <row r="1451" spans="1:17" ht="12.75">
      <c r="A1451" t="s">
        <v>342</v>
      </c>
      <c r="B1451" t="s">
        <v>343</v>
      </c>
      <c r="C1451">
        <v>49</v>
      </c>
      <c r="D1451">
        <v>15.2</v>
      </c>
      <c r="E1451">
        <v>-39.93512</v>
      </c>
      <c r="F1451">
        <v>0.266084</v>
      </c>
      <c r="G1451">
        <v>24.8817902216425</v>
      </c>
      <c r="H1451">
        <v>26.688985902126</v>
      </c>
      <c r="I1451">
        <v>29.5895238446786</v>
      </c>
      <c r="J1451" s="1">
        <v>0.35</v>
      </c>
      <c r="K1451" s="1">
        <v>0.35</v>
      </c>
      <c r="L1451" s="1">
        <v>0.216</v>
      </c>
      <c r="M1451" s="1">
        <v>0.1</v>
      </c>
      <c r="N1451" s="1">
        <v>0.1</v>
      </c>
      <c r="O1451" s="1">
        <v>0.0134</v>
      </c>
      <c r="P1451">
        <f t="shared" si="44"/>
        <v>-0.16933206601550244</v>
      </c>
      <c r="Q1451">
        <f t="shared" si="45"/>
        <v>-9.702012718918928</v>
      </c>
    </row>
    <row r="1452" spans="1:17" ht="12.75">
      <c r="A1452" t="s">
        <v>344</v>
      </c>
      <c r="B1452" t="s">
        <v>345</v>
      </c>
      <c r="C1452">
        <v>43</v>
      </c>
      <c r="D1452">
        <v>25</v>
      </c>
      <c r="E1452">
        <v>-26.936846</v>
      </c>
      <c r="F1452">
        <v>0.299829</v>
      </c>
      <c r="G1452">
        <v>20.5341324111588</v>
      </c>
      <c r="H1452">
        <v>26.688985902126</v>
      </c>
      <c r="I1452">
        <v>34.7629740066287</v>
      </c>
      <c r="J1452" s="1">
        <v>7.13</v>
      </c>
      <c r="K1452" s="1">
        <v>7.13</v>
      </c>
      <c r="L1452" s="1">
        <v>1.13</v>
      </c>
      <c r="M1452" s="1">
        <v>0.1</v>
      </c>
      <c r="N1452" s="1">
        <v>0.1</v>
      </c>
      <c r="O1452" s="1">
        <v>0.000371</v>
      </c>
      <c r="P1452">
        <f t="shared" si="44"/>
        <v>-0.16642386872088644</v>
      </c>
      <c r="Q1452">
        <f t="shared" si="45"/>
        <v>-9.535385287946067</v>
      </c>
    </row>
    <row r="1453" spans="1:17" ht="12.75">
      <c r="A1453" t="s">
        <v>346</v>
      </c>
      <c r="B1453" t="s">
        <v>347</v>
      </c>
      <c r="C1453">
        <v>37</v>
      </c>
      <c r="D1453">
        <v>16.2</v>
      </c>
      <c r="E1453">
        <v>-20.940331</v>
      </c>
      <c r="F1453">
        <v>0.33535</v>
      </c>
      <c r="G1453">
        <v>19.626594010216</v>
      </c>
      <c r="H1453">
        <v>26.688985902126</v>
      </c>
      <c r="I1453">
        <v>34.2241101294691</v>
      </c>
      <c r="J1453" s="1">
        <v>13.4</v>
      </c>
      <c r="K1453" s="1">
        <v>13.4</v>
      </c>
      <c r="L1453" s="1">
        <v>1.25</v>
      </c>
      <c r="M1453" s="1">
        <v>0.1</v>
      </c>
      <c r="N1453" s="1">
        <v>0.1</v>
      </c>
      <c r="O1453" s="1">
        <v>0.000539</v>
      </c>
      <c r="P1453">
        <f t="shared" si="44"/>
        <v>-0.15187104222978048</v>
      </c>
      <c r="Q1453">
        <f t="shared" si="45"/>
        <v>-8.701569750019518</v>
      </c>
    </row>
    <row r="1454" spans="1:17" ht="12.75">
      <c r="A1454" t="s">
        <v>348</v>
      </c>
      <c r="B1454" t="s">
        <v>349</v>
      </c>
      <c r="C1454">
        <v>31</v>
      </c>
      <c r="D1454">
        <v>25</v>
      </c>
      <c r="E1454">
        <v>-18.949514</v>
      </c>
      <c r="F1454">
        <v>0.350399</v>
      </c>
      <c r="G1454">
        <v>19.3725047503927</v>
      </c>
      <c r="H1454">
        <v>26.688985902126</v>
      </c>
      <c r="I1454">
        <v>33.8457146757881</v>
      </c>
      <c r="J1454" s="1">
        <v>15.9</v>
      </c>
      <c r="K1454" s="1">
        <v>15.9</v>
      </c>
      <c r="L1454" s="1">
        <v>1.23</v>
      </c>
      <c r="M1454" s="1">
        <v>0.1</v>
      </c>
      <c r="N1454" s="1">
        <v>0.1</v>
      </c>
      <c r="O1454" s="1">
        <v>0.000701</v>
      </c>
      <c r="P1454">
        <f t="shared" si="44"/>
        <v>-0.14560039970970223</v>
      </c>
      <c r="Q1454">
        <f t="shared" si="45"/>
        <v>-8.342288398783754</v>
      </c>
    </row>
    <row r="1455" spans="1:17" ht="12.75">
      <c r="A1455" t="s">
        <v>350</v>
      </c>
      <c r="B1455" t="s">
        <v>351</v>
      </c>
      <c r="C1455">
        <v>46</v>
      </c>
      <c r="D1455">
        <v>25</v>
      </c>
      <c r="E1455">
        <v>-15.960683</v>
      </c>
      <c r="F1455">
        <v>0.394299</v>
      </c>
      <c r="G1455">
        <v>21.0584562851459</v>
      </c>
      <c r="H1455">
        <v>26.688985902126</v>
      </c>
      <c r="I1455">
        <v>30.9564923739357</v>
      </c>
      <c r="J1455" s="1">
        <v>4.95</v>
      </c>
      <c r="K1455" s="1">
        <v>4.95</v>
      </c>
      <c r="L1455" s="1">
        <v>0.538</v>
      </c>
      <c r="M1455" s="1">
        <v>0.1</v>
      </c>
      <c r="N1455" s="1">
        <v>0.1</v>
      </c>
      <c r="O1455" s="1">
        <v>0.00519</v>
      </c>
      <c r="P1455">
        <f t="shared" si="44"/>
        <v>-0.12617466809368794</v>
      </c>
      <c r="Q1455">
        <f t="shared" si="45"/>
        <v>-7.229275963232287</v>
      </c>
    </row>
    <row r="1456" spans="1:17" ht="12.75">
      <c r="A1456" t="s">
        <v>1994</v>
      </c>
      <c r="B1456" t="s">
        <v>1995</v>
      </c>
      <c r="C1456">
        <v>23</v>
      </c>
      <c r="D1456">
        <v>25</v>
      </c>
      <c r="E1456">
        <v>-14.941607</v>
      </c>
      <c r="F1456">
        <v>0.340347</v>
      </c>
      <c r="G1456">
        <v>14.4141964710954</v>
      </c>
      <c r="H1456">
        <v>26.688985902126</v>
      </c>
      <c r="I1456">
        <v>39.4129056966521</v>
      </c>
      <c r="J1456" s="1">
        <v>496</v>
      </c>
      <c r="K1456" s="1">
        <v>496</v>
      </c>
      <c r="L1456" s="1">
        <v>7.6</v>
      </c>
      <c r="M1456" s="1">
        <v>0.1</v>
      </c>
      <c r="N1456" s="1">
        <v>0.1</v>
      </c>
      <c r="O1456" s="1">
        <v>1.48E-05</v>
      </c>
      <c r="P1456">
        <f t="shared" si="44"/>
        <v>-0.1508674054131205</v>
      </c>
      <c r="Q1456">
        <f t="shared" si="45"/>
        <v>-8.644065596260955</v>
      </c>
    </row>
    <row r="1457" spans="1:17" ht="12.75">
      <c r="A1457" t="s">
        <v>352</v>
      </c>
      <c r="B1457" t="s">
        <v>353</v>
      </c>
      <c r="C1457">
        <v>25</v>
      </c>
      <c r="D1457">
        <v>18</v>
      </c>
      <c r="E1457">
        <v>-20.942682</v>
      </c>
      <c r="F1457">
        <v>0.361437</v>
      </c>
      <c r="G1457">
        <v>22.8194990616698</v>
      </c>
      <c r="H1457">
        <v>26.688985902126</v>
      </c>
      <c r="I1457">
        <v>30.2402221652279</v>
      </c>
      <c r="J1457" s="1">
        <v>1.46</v>
      </c>
      <c r="K1457" s="1">
        <v>1.46</v>
      </c>
      <c r="L1457" s="1">
        <v>0.361</v>
      </c>
      <c r="M1457" s="1">
        <v>0.1</v>
      </c>
      <c r="N1457" s="1">
        <v>0.1</v>
      </c>
      <c r="O1457" s="1">
        <v>0.00853</v>
      </c>
      <c r="P1457">
        <f t="shared" si="44"/>
        <v>-0.13796396077448128</v>
      </c>
      <c r="Q1457">
        <f t="shared" si="45"/>
        <v>-7.9047526772862176</v>
      </c>
    </row>
    <row r="1458" spans="1:17" ht="12.75">
      <c r="A1458" t="s">
        <v>354</v>
      </c>
      <c r="B1458" t="s">
        <v>355</v>
      </c>
      <c r="C1458">
        <v>35</v>
      </c>
      <c r="D1458">
        <v>25</v>
      </c>
      <c r="E1458">
        <v>-17.941706</v>
      </c>
      <c r="F1458">
        <v>0.335338</v>
      </c>
      <c r="G1458">
        <v>16.8149285527346</v>
      </c>
      <c r="H1458">
        <v>26.688985902126</v>
      </c>
      <c r="I1458">
        <v>37.2247091774254</v>
      </c>
      <c r="J1458" s="1">
        <v>93.8</v>
      </c>
      <c r="K1458" s="1">
        <v>93.8</v>
      </c>
      <c r="L1458" s="1">
        <v>3.42</v>
      </c>
      <c r="M1458" s="1">
        <v>0.1</v>
      </c>
      <c r="N1458" s="1">
        <v>0.1</v>
      </c>
      <c r="O1458" s="1">
        <v>6.74E-05</v>
      </c>
      <c r="P1458">
        <f t="shared" si="44"/>
        <v>-0.15264605186445665</v>
      </c>
      <c r="Q1458">
        <f t="shared" si="45"/>
        <v>-8.745974531168438</v>
      </c>
    </row>
    <row r="1459" spans="1:17" ht="12.75">
      <c r="A1459" t="s">
        <v>1996</v>
      </c>
      <c r="B1459" t="s">
        <v>1997</v>
      </c>
      <c r="C1459">
        <v>25</v>
      </c>
      <c r="D1459">
        <v>25</v>
      </c>
      <c r="E1459">
        <v>-17.961731</v>
      </c>
      <c r="F1459">
        <v>0.321825</v>
      </c>
      <c r="G1459">
        <v>15.5674354555338</v>
      </c>
      <c r="H1459">
        <v>26.688985902126</v>
      </c>
      <c r="I1459">
        <v>39.521047941249</v>
      </c>
      <c r="J1459" s="1">
        <v>223</v>
      </c>
      <c r="K1459" s="1">
        <v>223</v>
      </c>
      <c r="L1459" s="1">
        <v>6.22</v>
      </c>
      <c r="M1459" s="1">
        <v>0.1</v>
      </c>
      <c r="N1459" s="1">
        <v>0.1</v>
      </c>
      <c r="O1459" s="1">
        <v>1.37E-05</v>
      </c>
      <c r="P1459">
        <f t="shared" si="44"/>
        <v>-0.15858328513962594</v>
      </c>
      <c r="Q1459">
        <f t="shared" si="45"/>
        <v>-9.086152939820272</v>
      </c>
    </row>
    <row r="1460" spans="1:17" ht="12.75">
      <c r="A1460" t="s">
        <v>356</v>
      </c>
      <c r="B1460" t="s">
        <v>357</v>
      </c>
      <c r="C1460">
        <v>47</v>
      </c>
      <c r="D1460">
        <v>25</v>
      </c>
      <c r="E1460">
        <v>-27.913265</v>
      </c>
      <c r="F1460">
        <v>0.262747</v>
      </c>
      <c r="G1460">
        <v>17.0402499121013</v>
      </c>
      <c r="H1460">
        <v>26.688985902126</v>
      </c>
      <c r="I1460">
        <v>42.4943717485355</v>
      </c>
      <c r="J1460" s="1">
        <v>80.3</v>
      </c>
      <c r="K1460" s="1">
        <v>80.3</v>
      </c>
      <c r="L1460" s="1">
        <v>6.36</v>
      </c>
      <c r="M1460" s="1">
        <v>0.1</v>
      </c>
      <c r="N1460" s="1">
        <v>0.1</v>
      </c>
      <c r="O1460" s="1">
        <v>1.75E-06</v>
      </c>
      <c r="P1460">
        <f t="shared" si="44"/>
        <v>-0.18316173092703109</v>
      </c>
      <c r="Q1460">
        <f t="shared" si="45"/>
        <v>-10.494394150429684</v>
      </c>
    </row>
    <row r="1461" spans="1:17" ht="12.75">
      <c r="A1461" t="s">
        <v>358</v>
      </c>
      <c r="B1461" t="s">
        <v>359</v>
      </c>
      <c r="C1461">
        <v>18</v>
      </c>
      <c r="D1461">
        <v>26.9</v>
      </c>
      <c r="E1461">
        <v>-19.007996</v>
      </c>
      <c r="F1461">
        <v>0.36217</v>
      </c>
      <c r="G1461">
        <v>20.7993974076203</v>
      </c>
      <c r="H1461">
        <v>26.688985902126</v>
      </c>
      <c r="I1461">
        <v>32.0713185008352</v>
      </c>
      <c r="J1461" s="1">
        <v>5.93</v>
      </c>
      <c r="K1461" s="1">
        <v>5.93</v>
      </c>
      <c r="L1461" s="1">
        <v>0.702</v>
      </c>
      <c r="M1461" s="1">
        <v>0.1</v>
      </c>
      <c r="N1461" s="1">
        <v>0.1</v>
      </c>
      <c r="O1461" s="1">
        <v>0.0024</v>
      </c>
      <c r="P1461">
        <f t="shared" si="44"/>
        <v>-0.13987859471185649</v>
      </c>
      <c r="Q1461">
        <f t="shared" si="45"/>
        <v>-8.014453121210332</v>
      </c>
    </row>
    <row r="1462" spans="1:17" ht="12.75">
      <c r="A1462" t="s">
        <v>1998</v>
      </c>
      <c r="B1462" t="s">
        <v>1999</v>
      </c>
      <c r="C1462">
        <v>33</v>
      </c>
      <c r="D1462">
        <v>25</v>
      </c>
      <c r="E1462">
        <v>-17.880594</v>
      </c>
      <c r="F1462">
        <v>0.331217</v>
      </c>
      <c r="G1462">
        <v>16.3632573932781</v>
      </c>
      <c r="H1462">
        <v>26.688985902126</v>
      </c>
      <c r="I1462">
        <v>37.9722013962733</v>
      </c>
      <c r="J1462" s="1">
        <v>128</v>
      </c>
      <c r="K1462" s="1">
        <v>128</v>
      </c>
      <c r="L1462" s="1">
        <v>4.2</v>
      </c>
      <c r="M1462" s="1">
        <v>0.1</v>
      </c>
      <c r="N1462" s="1">
        <v>0.1</v>
      </c>
      <c r="O1462" s="1">
        <v>4.01E-05</v>
      </c>
      <c r="P1462">
        <f t="shared" si="44"/>
        <v>-0.1544894431763377</v>
      </c>
      <c r="Q1462">
        <f t="shared" si="45"/>
        <v>-8.851593073330305</v>
      </c>
    </row>
    <row r="1463" spans="1:17" ht="12.75">
      <c r="A1463" t="s">
        <v>2000</v>
      </c>
      <c r="B1463" t="s">
        <v>2001</v>
      </c>
      <c r="C1463">
        <v>20</v>
      </c>
      <c r="D1463">
        <v>25</v>
      </c>
      <c r="E1463">
        <v>-11.540103</v>
      </c>
      <c r="F1463">
        <v>0.394496</v>
      </c>
      <c r="G1463">
        <v>15.2436178706959</v>
      </c>
      <c r="H1463">
        <v>26.688985902126</v>
      </c>
      <c r="I1463">
        <v>35.3536432807417</v>
      </c>
      <c r="J1463" s="1">
        <v>279</v>
      </c>
      <c r="K1463" s="1">
        <v>279</v>
      </c>
      <c r="L1463" s="1">
        <v>3.05</v>
      </c>
      <c r="M1463" s="1">
        <v>0.1</v>
      </c>
      <c r="N1463" s="1">
        <v>0.1</v>
      </c>
      <c r="O1463" s="1">
        <v>0.000246</v>
      </c>
      <c r="P1463">
        <f t="shared" si="44"/>
        <v>-0.1278900884706224</v>
      </c>
      <c r="Q1463">
        <f t="shared" si="45"/>
        <v>-7.327562310921372</v>
      </c>
    </row>
    <row r="1464" spans="1:17" ht="12.75">
      <c r="A1464" t="s">
        <v>360</v>
      </c>
      <c r="B1464" t="s">
        <v>361</v>
      </c>
      <c r="C1464">
        <v>40</v>
      </c>
      <c r="D1464">
        <v>25</v>
      </c>
      <c r="E1464">
        <v>-29.614531</v>
      </c>
      <c r="F1464">
        <v>0.265828</v>
      </c>
      <c r="G1464">
        <v>18.4226964405209</v>
      </c>
      <c r="H1464">
        <v>26.688985902126</v>
      </c>
      <c r="I1464">
        <v>39.9770670738202</v>
      </c>
      <c r="J1464" s="1">
        <v>30.8</v>
      </c>
      <c r="K1464" s="1">
        <v>30.8</v>
      </c>
      <c r="L1464" s="1">
        <v>3.42</v>
      </c>
      <c r="M1464" s="1">
        <v>0.1</v>
      </c>
      <c r="N1464" s="1">
        <v>0.1</v>
      </c>
      <c r="O1464" s="1">
        <v>1E-05</v>
      </c>
      <c r="P1464">
        <f t="shared" si="44"/>
        <v>-0.18157898207865122</v>
      </c>
      <c r="Q1464">
        <f t="shared" si="45"/>
        <v>-10.403709321388327</v>
      </c>
    </row>
    <row r="1465" spans="1:17" ht="12.75">
      <c r="A1465" t="s">
        <v>362</v>
      </c>
      <c r="B1465" t="s">
        <v>363</v>
      </c>
      <c r="C1465">
        <v>46</v>
      </c>
      <c r="D1465">
        <v>25</v>
      </c>
      <c r="E1465">
        <v>-28.927095</v>
      </c>
      <c r="F1465">
        <v>0.293821</v>
      </c>
      <c r="G1465">
        <v>21.2843244289091</v>
      </c>
      <c r="H1465">
        <v>26.688985902126</v>
      </c>
      <c r="I1465">
        <v>34.0343520469009</v>
      </c>
      <c r="J1465" s="1">
        <v>4.24</v>
      </c>
      <c r="K1465" s="1">
        <v>4.24</v>
      </c>
      <c r="L1465" s="1">
        <v>0.866</v>
      </c>
      <c r="M1465" s="1">
        <v>0.1</v>
      </c>
      <c r="N1465" s="1">
        <v>0.1</v>
      </c>
      <c r="O1465" s="1">
        <v>0.000615</v>
      </c>
      <c r="P1465">
        <f t="shared" si="44"/>
        <v>-0.16845035278375617</v>
      </c>
      <c r="Q1465">
        <f t="shared" si="45"/>
        <v>-9.651494271999027</v>
      </c>
    </row>
    <row r="1466" spans="1:17" ht="12.75">
      <c r="A1466" t="s">
        <v>364</v>
      </c>
      <c r="B1466" t="s">
        <v>365</v>
      </c>
      <c r="C1466">
        <v>45</v>
      </c>
      <c r="D1466">
        <v>25</v>
      </c>
      <c r="E1466">
        <v>-37.928051</v>
      </c>
      <c r="F1466">
        <v>0.271674</v>
      </c>
      <c r="G1466">
        <v>24.4477366595061</v>
      </c>
      <c r="H1466">
        <v>26.688985902126</v>
      </c>
      <c r="I1466">
        <v>30.1660446174219</v>
      </c>
      <c r="J1466" s="1">
        <v>0.473</v>
      </c>
      <c r="K1466" s="1">
        <v>0.473</v>
      </c>
      <c r="L1466" s="1">
        <v>0.257</v>
      </c>
      <c r="M1466" s="1">
        <v>0.1</v>
      </c>
      <c r="N1466" s="1">
        <v>0.1</v>
      </c>
      <c r="O1466" s="1">
        <v>0.00898</v>
      </c>
      <c r="P1466">
        <f t="shared" si="44"/>
        <v>-0.1705909410522107</v>
      </c>
      <c r="Q1466">
        <f t="shared" si="45"/>
        <v>-9.774140945456688</v>
      </c>
    </row>
    <row r="1467" spans="1:17" ht="12.75">
      <c r="A1467" t="s">
        <v>366</v>
      </c>
      <c r="B1467" t="s">
        <v>367</v>
      </c>
      <c r="C1467">
        <v>38</v>
      </c>
      <c r="D1467">
        <v>25</v>
      </c>
      <c r="E1467">
        <v>-20.975813</v>
      </c>
      <c r="F1467">
        <v>0.315391</v>
      </c>
      <c r="G1467">
        <v>17.5128375876651</v>
      </c>
      <c r="H1467">
        <v>26.688985902126</v>
      </c>
      <c r="I1467">
        <v>37.6796189329577</v>
      </c>
      <c r="J1467" s="1">
        <v>57.8</v>
      </c>
      <c r="K1467" s="1">
        <v>57.8</v>
      </c>
      <c r="L1467" s="1">
        <v>3.2</v>
      </c>
      <c r="M1467" s="1">
        <v>0.1</v>
      </c>
      <c r="N1467" s="1">
        <v>0.1</v>
      </c>
      <c r="O1467" s="1">
        <v>4.91E-05</v>
      </c>
      <c r="P1467">
        <f t="shared" si="44"/>
        <v>-0.16095308306714734</v>
      </c>
      <c r="Q1467">
        <f t="shared" si="45"/>
        <v>-9.221932359366098</v>
      </c>
    </row>
    <row r="1468" spans="1:17" ht="12.75">
      <c r="A1468" t="s">
        <v>368</v>
      </c>
      <c r="B1468" t="s">
        <v>369</v>
      </c>
      <c r="C1468">
        <v>41</v>
      </c>
      <c r="D1468">
        <v>21</v>
      </c>
      <c r="E1468">
        <v>-20.968128</v>
      </c>
      <c r="F1468">
        <v>0.311335</v>
      </c>
      <c r="G1468">
        <v>17.0977052678262</v>
      </c>
      <c r="H1468">
        <v>26.688985902126</v>
      </c>
      <c r="I1468">
        <v>38.4514532638074</v>
      </c>
      <c r="J1468" s="1">
        <v>77.1</v>
      </c>
      <c r="K1468" s="1">
        <v>77.1</v>
      </c>
      <c r="L1468" s="1">
        <v>3.89</v>
      </c>
      <c r="M1468" s="1">
        <v>0.1</v>
      </c>
      <c r="N1468" s="1">
        <v>0.1</v>
      </c>
      <c r="O1468" s="1">
        <v>2.88E-05</v>
      </c>
      <c r="P1468">
        <f t="shared" si="44"/>
        <v>-0.16272094756905153</v>
      </c>
      <c r="Q1468">
        <f t="shared" si="45"/>
        <v>-9.323223534076206</v>
      </c>
    </row>
    <row r="1469" spans="1:17" ht="12.75">
      <c r="A1469" t="s">
        <v>370</v>
      </c>
      <c r="B1469" t="s">
        <v>371</v>
      </c>
      <c r="C1469">
        <v>15</v>
      </c>
      <c r="D1469">
        <v>20</v>
      </c>
      <c r="E1469">
        <v>-8.787386</v>
      </c>
      <c r="F1469">
        <v>0.453886</v>
      </c>
      <c r="G1469">
        <v>16.6699481824078</v>
      </c>
      <c r="H1469">
        <v>26.688985902126</v>
      </c>
      <c r="I1469">
        <v>31.9704151499968</v>
      </c>
      <c r="J1469" s="1">
        <v>104</v>
      </c>
      <c r="K1469" s="1">
        <v>104</v>
      </c>
      <c r="L1469" s="1">
        <v>1.1</v>
      </c>
      <c r="M1469" s="1">
        <v>0.1</v>
      </c>
      <c r="N1469" s="1">
        <v>0.1</v>
      </c>
      <c r="O1469" s="1">
        <v>0.00257</v>
      </c>
      <c r="P1469">
        <f t="shared" si="44"/>
        <v>-0.10242588099120777</v>
      </c>
      <c r="Q1469">
        <f t="shared" si="45"/>
        <v>-5.86857069370545</v>
      </c>
    </row>
    <row r="1470" spans="1:17" ht="12.75">
      <c r="A1470" t="s">
        <v>372</v>
      </c>
      <c r="B1470" t="s">
        <v>373</v>
      </c>
      <c r="C1470">
        <v>49</v>
      </c>
      <c r="D1470">
        <v>16.7</v>
      </c>
      <c r="E1470">
        <v>-24.950079</v>
      </c>
      <c r="F1470">
        <v>0.310581</v>
      </c>
      <c r="G1470">
        <v>20.2553724810622</v>
      </c>
      <c r="H1470">
        <v>26.688985902126</v>
      </c>
      <c r="I1470">
        <v>34.6137556607406</v>
      </c>
      <c r="J1470" s="1">
        <v>8.64</v>
      </c>
      <c r="K1470" s="1">
        <v>8.64</v>
      </c>
      <c r="L1470" s="1">
        <v>1.17</v>
      </c>
      <c r="M1470" s="1">
        <v>0.1</v>
      </c>
      <c r="N1470" s="1">
        <v>0.1</v>
      </c>
      <c r="O1470" s="1">
        <v>0.000412</v>
      </c>
      <c r="P1470">
        <f t="shared" si="44"/>
        <v>-0.161996663715348</v>
      </c>
      <c r="Q1470">
        <f t="shared" si="45"/>
        <v>-9.281725126089523</v>
      </c>
    </row>
    <row r="1471" spans="1:17" ht="12.75">
      <c r="A1471" t="s">
        <v>374</v>
      </c>
      <c r="B1471" t="s">
        <v>375</v>
      </c>
      <c r="C1471">
        <v>27</v>
      </c>
      <c r="D1471">
        <v>25</v>
      </c>
      <c r="E1471">
        <v>-17.947014</v>
      </c>
      <c r="F1471">
        <v>0.342926</v>
      </c>
      <c r="G1471">
        <v>17.5731739386064</v>
      </c>
      <c r="H1471">
        <v>26.688985902126</v>
      </c>
      <c r="I1471">
        <v>35.9987216186684</v>
      </c>
      <c r="J1471" s="1">
        <v>55.5</v>
      </c>
      <c r="K1471" s="1">
        <v>55.5</v>
      </c>
      <c r="L1471" s="1">
        <v>2.44</v>
      </c>
      <c r="M1471" s="1">
        <v>0.1</v>
      </c>
      <c r="N1471" s="1">
        <v>0.1</v>
      </c>
      <c r="O1471" s="1">
        <v>0.000158</v>
      </c>
      <c r="P1471">
        <f t="shared" si="44"/>
        <v>-0.14923450461752183</v>
      </c>
      <c r="Q1471">
        <f t="shared" si="45"/>
        <v>-8.550507272309597</v>
      </c>
    </row>
    <row r="1472" spans="1:17" ht="12.75">
      <c r="A1472" t="s">
        <v>376</v>
      </c>
      <c r="B1472" t="s">
        <v>377</v>
      </c>
      <c r="C1472">
        <v>40</v>
      </c>
      <c r="D1472">
        <v>23.7</v>
      </c>
      <c r="E1472">
        <v>-38.919518</v>
      </c>
      <c r="F1472">
        <v>0.210666</v>
      </c>
      <c r="G1472">
        <v>16.9934486760138</v>
      </c>
      <c r="H1472">
        <v>26.688985902126</v>
      </c>
      <c r="I1472">
        <v>48.8943453323245</v>
      </c>
      <c r="J1472" s="1">
        <v>82.9</v>
      </c>
      <c r="K1472" s="1">
        <v>82.9</v>
      </c>
      <c r="L1472" s="1">
        <v>10.8</v>
      </c>
      <c r="M1472" s="1">
        <v>0.1</v>
      </c>
      <c r="N1472" s="1">
        <v>0.1</v>
      </c>
      <c r="O1472" s="1">
        <v>2.07E-08</v>
      </c>
      <c r="P1472">
        <f t="shared" si="44"/>
        <v>-0.20503241345795908</v>
      </c>
      <c r="Q1472">
        <f t="shared" si="45"/>
        <v>-11.747491954522356</v>
      </c>
    </row>
    <row r="1473" spans="1:17" ht="12.75">
      <c r="A1473" t="s">
        <v>378</v>
      </c>
      <c r="B1473" t="s">
        <v>377</v>
      </c>
      <c r="C1473">
        <v>40</v>
      </c>
      <c r="D1473">
        <v>28.1</v>
      </c>
      <c r="E1473">
        <v>-42.967064</v>
      </c>
      <c r="F1473">
        <v>0.235686</v>
      </c>
      <c r="G1473">
        <v>22.1368192018142</v>
      </c>
      <c r="H1473">
        <v>26.688985902126</v>
      </c>
      <c r="I1473">
        <v>35.5246382341907</v>
      </c>
      <c r="J1473" s="1">
        <v>2.35</v>
      </c>
      <c r="K1473" s="1">
        <v>2.35</v>
      </c>
      <c r="L1473" s="1">
        <v>0.802</v>
      </c>
      <c r="M1473" s="1">
        <v>0.1</v>
      </c>
      <c r="N1473" s="1">
        <v>0.1</v>
      </c>
      <c r="O1473" s="1">
        <v>0.000219</v>
      </c>
      <c r="P1473">
        <f t="shared" si="44"/>
        <v>-0.19227495034972747</v>
      </c>
      <c r="Q1473">
        <f t="shared" si="45"/>
        <v>-11.016543161126837</v>
      </c>
    </row>
    <row r="1474" spans="1:17" ht="12.75">
      <c r="A1474" t="s">
        <v>2002</v>
      </c>
      <c r="B1474" t="s">
        <v>2003</v>
      </c>
      <c r="C1474">
        <v>34</v>
      </c>
      <c r="D1474">
        <v>25</v>
      </c>
      <c r="E1474">
        <v>-17.949856</v>
      </c>
      <c r="F1474">
        <v>0.265531</v>
      </c>
      <c r="G1474">
        <v>11.146077791759</v>
      </c>
      <c r="H1474">
        <v>26.688985902126</v>
      </c>
      <c r="I1474">
        <v>51.7195812136115</v>
      </c>
      <c r="J1474" s="1">
        <v>4770</v>
      </c>
      <c r="K1474" s="1">
        <v>4770</v>
      </c>
      <c r="L1474" s="1">
        <v>77</v>
      </c>
      <c r="M1474" s="1">
        <v>0.1</v>
      </c>
      <c r="N1474" s="1">
        <v>0.1</v>
      </c>
      <c r="O1474" s="1">
        <v>2.92E-09</v>
      </c>
      <c r="P1474">
        <f t="shared" si="44"/>
        <v>-0.1826852939943379</v>
      </c>
      <c r="Q1474">
        <f t="shared" si="45"/>
        <v>-10.467096324982206</v>
      </c>
    </row>
    <row r="1475" spans="1:17" ht="12.75">
      <c r="A1475" t="s">
        <v>379</v>
      </c>
      <c r="B1475" t="s">
        <v>380</v>
      </c>
      <c r="C1475">
        <v>35</v>
      </c>
      <c r="D1475">
        <v>25</v>
      </c>
      <c r="E1475">
        <v>-24.974228</v>
      </c>
      <c r="F1475">
        <v>0.342568</v>
      </c>
      <c r="G1475">
        <v>24.4035350982319</v>
      </c>
      <c r="H1475">
        <v>26.688985902126</v>
      </c>
      <c r="I1475">
        <v>29.0278835012712</v>
      </c>
      <c r="J1475" s="1">
        <v>0.488</v>
      </c>
      <c r="K1475" s="1">
        <v>0.488</v>
      </c>
      <c r="L1475" s="1">
        <v>0.223</v>
      </c>
      <c r="M1475" s="1">
        <v>0.1</v>
      </c>
      <c r="N1475" s="1">
        <v>0.1</v>
      </c>
      <c r="O1475" s="1">
        <v>0.0198</v>
      </c>
      <c r="P1475">
        <f aca="true" t="shared" si="46" ref="P1475:P1538">ATAN(LOG10(O1475)/(I1475-G1475))-ATAN(LOG10(0.1)/(I1475-G1475))</f>
        <v>-0.13995200683008346</v>
      </c>
      <c r="Q1475">
        <f aca="true" t="shared" si="47" ref="Q1475:Q1538">DEGREES(P1475)</f>
        <v>-8.018659325749853</v>
      </c>
    </row>
    <row r="1476" spans="1:17" ht="12.75">
      <c r="A1476" t="s">
        <v>2004</v>
      </c>
      <c r="B1476" t="s">
        <v>2005</v>
      </c>
      <c r="C1476">
        <v>34</v>
      </c>
      <c r="D1476">
        <v>25</v>
      </c>
      <c r="E1476">
        <v>-17.931322</v>
      </c>
      <c r="F1476">
        <v>0.32153</v>
      </c>
      <c r="G1476">
        <v>15.5145086510067</v>
      </c>
      <c r="H1476">
        <v>26.688985902126</v>
      </c>
      <c r="I1476">
        <v>39.6041967160373</v>
      </c>
      <c r="J1476" s="1">
        <v>231</v>
      </c>
      <c r="K1476" s="1">
        <v>231</v>
      </c>
      <c r="L1476" s="1">
        <v>6.36</v>
      </c>
      <c r="M1476" s="1">
        <v>0.1</v>
      </c>
      <c r="N1476" s="1">
        <v>0.1</v>
      </c>
      <c r="O1476" s="1">
        <v>1.29E-05</v>
      </c>
      <c r="P1476">
        <f t="shared" si="46"/>
        <v>-0.15875903472715974</v>
      </c>
      <c r="Q1476">
        <f t="shared" si="47"/>
        <v>-9.096222649437124</v>
      </c>
    </row>
    <row r="1477" spans="1:17" ht="12.75">
      <c r="A1477" t="s">
        <v>381</v>
      </c>
      <c r="B1477" t="s">
        <v>382</v>
      </c>
      <c r="C1477">
        <v>11</v>
      </c>
      <c r="D1477">
        <v>14.8</v>
      </c>
      <c r="E1477">
        <v>-5.959953</v>
      </c>
      <c r="F1477">
        <v>0.563148</v>
      </c>
      <c r="G1477">
        <v>25.8181289881002</v>
      </c>
      <c r="H1477">
        <v>26.688985902126</v>
      </c>
      <c r="I1477">
        <v>26.890017758606</v>
      </c>
      <c r="J1477" s="1">
        <v>0.183</v>
      </c>
      <c r="K1477" s="1">
        <v>0.183</v>
      </c>
      <c r="L1477" s="1">
        <v>0.112</v>
      </c>
      <c r="M1477" s="1">
        <v>0.1</v>
      </c>
      <c r="N1477" s="1">
        <v>0.1</v>
      </c>
      <c r="O1477" s="1">
        <v>0.087</v>
      </c>
      <c r="P1477">
        <f t="shared" si="46"/>
        <v>-0.02933342444265752</v>
      </c>
      <c r="Q1477">
        <f t="shared" si="47"/>
        <v>-1.680681419230165</v>
      </c>
    </row>
    <row r="1478" spans="1:17" ht="12.75">
      <c r="A1478" t="s">
        <v>2006</v>
      </c>
      <c r="B1478" t="s">
        <v>2007</v>
      </c>
      <c r="C1478">
        <v>37</v>
      </c>
      <c r="D1478">
        <v>25</v>
      </c>
      <c r="E1478">
        <v>-16.394434</v>
      </c>
      <c r="F1478">
        <v>0.325776</v>
      </c>
      <c r="G1478">
        <v>14.5381930140612</v>
      </c>
      <c r="H1478">
        <v>26.688985902126</v>
      </c>
      <c r="I1478">
        <v>40.3911957970614</v>
      </c>
      <c r="J1478" s="1">
        <v>455</v>
      </c>
      <c r="K1478" s="1">
        <v>455</v>
      </c>
      <c r="L1478" s="1">
        <v>8.68</v>
      </c>
      <c r="M1478" s="1">
        <v>0.1</v>
      </c>
      <c r="N1478" s="1">
        <v>0.1</v>
      </c>
      <c r="O1478" s="1">
        <v>7.5E-06</v>
      </c>
      <c r="P1478">
        <f t="shared" si="46"/>
        <v>-0.15703575299288813</v>
      </c>
      <c r="Q1478">
        <f t="shared" si="47"/>
        <v>-8.997485879151377</v>
      </c>
    </row>
    <row r="1479" spans="1:17" ht="12.75">
      <c r="A1479" t="s">
        <v>383</v>
      </c>
      <c r="B1479" t="s">
        <v>384</v>
      </c>
      <c r="C1479">
        <v>32</v>
      </c>
      <c r="D1479">
        <v>15</v>
      </c>
      <c r="E1479">
        <v>-24.934486</v>
      </c>
      <c r="F1479">
        <v>0.284768</v>
      </c>
      <c r="G1479">
        <v>17.3871344261775</v>
      </c>
      <c r="H1479">
        <v>26.688985902126</v>
      </c>
      <c r="I1479">
        <v>40.0285552573304</v>
      </c>
      <c r="J1479" s="1">
        <v>63.1</v>
      </c>
      <c r="K1479" s="1">
        <v>63.1</v>
      </c>
      <c r="L1479" s="1">
        <v>4.46</v>
      </c>
      <c r="M1479" s="1">
        <v>0.1</v>
      </c>
      <c r="N1479" s="1">
        <v>0.1</v>
      </c>
      <c r="O1479" s="1">
        <v>9.65E-06</v>
      </c>
      <c r="P1479">
        <f t="shared" si="46"/>
        <v>-0.1738592063189635</v>
      </c>
      <c r="Q1479">
        <f t="shared" si="47"/>
        <v>-9.961398751570822</v>
      </c>
    </row>
    <row r="1480" spans="1:17" ht="12.75">
      <c r="A1480" t="s">
        <v>385</v>
      </c>
      <c r="B1480" t="s">
        <v>386</v>
      </c>
      <c r="C1480">
        <v>29</v>
      </c>
      <c r="D1480">
        <v>25</v>
      </c>
      <c r="E1480">
        <v>-20.891127</v>
      </c>
      <c r="F1480">
        <v>0.311191</v>
      </c>
      <c r="G1480">
        <v>17.020619204869</v>
      </c>
      <c r="H1480">
        <v>26.688985902126</v>
      </c>
      <c r="I1480">
        <v>38.5559499809135</v>
      </c>
      <c r="J1480" s="1">
        <v>81.4</v>
      </c>
      <c r="K1480" s="1">
        <v>81.4</v>
      </c>
      <c r="L1480" s="1">
        <v>4.02</v>
      </c>
      <c r="M1480" s="1">
        <v>0.1</v>
      </c>
      <c r="N1480" s="1">
        <v>0.1</v>
      </c>
      <c r="O1480" s="1">
        <v>2.68E-05</v>
      </c>
      <c r="P1480">
        <f t="shared" si="46"/>
        <v>-0.16278823742448292</v>
      </c>
      <c r="Q1480">
        <f t="shared" si="47"/>
        <v>-9.32707895879647</v>
      </c>
    </row>
    <row r="1481" spans="1:17" ht="12.75">
      <c r="A1481" t="s">
        <v>387</v>
      </c>
      <c r="B1481" t="s">
        <v>388</v>
      </c>
      <c r="C1481">
        <v>47</v>
      </c>
      <c r="D1481">
        <v>25</v>
      </c>
      <c r="E1481">
        <v>-30.958639</v>
      </c>
      <c r="F1481">
        <v>0.284521</v>
      </c>
      <c r="G1481">
        <v>21.556090495349</v>
      </c>
      <c r="H1481">
        <v>26.688985902126</v>
      </c>
      <c r="I1481">
        <v>34.0607983447565</v>
      </c>
      <c r="J1481" s="1">
        <v>3.51</v>
      </c>
      <c r="K1481" s="1">
        <v>3.51</v>
      </c>
      <c r="L1481" s="1">
        <v>0.815</v>
      </c>
      <c r="M1481" s="1">
        <v>0.1</v>
      </c>
      <c r="N1481" s="1">
        <v>0.1</v>
      </c>
      <c r="O1481" s="1">
        <v>0.000604</v>
      </c>
      <c r="P1481">
        <f t="shared" si="46"/>
        <v>-0.1721499376607103</v>
      </c>
      <c r="Q1481">
        <f t="shared" si="47"/>
        <v>-9.863464871398923</v>
      </c>
    </row>
    <row r="1482" spans="1:17" ht="12.75">
      <c r="A1482" t="s">
        <v>2008</v>
      </c>
      <c r="B1482" t="s">
        <v>2009</v>
      </c>
      <c r="C1482">
        <v>14</v>
      </c>
      <c r="D1482">
        <v>33.4</v>
      </c>
      <c r="E1482">
        <v>-11.938493</v>
      </c>
      <c r="F1482">
        <v>0.336375</v>
      </c>
      <c r="G1482">
        <v>11.2559521220861</v>
      </c>
      <c r="H1482">
        <v>26.688985902126</v>
      </c>
      <c r="I1482">
        <v>43.0578513560534</v>
      </c>
      <c r="J1482" s="1">
        <v>4420</v>
      </c>
      <c r="K1482" s="1">
        <v>4420</v>
      </c>
      <c r="L1482" s="1">
        <v>24.6</v>
      </c>
      <c r="M1482" s="1">
        <v>0.1</v>
      </c>
      <c r="N1482" s="1">
        <v>0.1</v>
      </c>
      <c r="O1482" s="1">
        <v>1.18E-06</v>
      </c>
      <c r="P1482">
        <f t="shared" si="46"/>
        <v>-0.152858206031329</v>
      </c>
      <c r="Q1482">
        <f t="shared" si="47"/>
        <v>-8.758130069536337</v>
      </c>
    </row>
    <row r="1483" spans="1:17" ht="12.75">
      <c r="A1483" t="s">
        <v>2010</v>
      </c>
      <c r="B1483" t="s">
        <v>2009</v>
      </c>
      <c r="C1483">
        <v>44</v>
      </c>
      <c r="D1483">
        <v>24</v>
      </c>
      <c r="E1483">
        <v>-12.937567</v>
      </c>
      <c r="F1483">
        <v>0.381059</v>
      </c>
      <c r="G1483">
        <v>15.7967415959415</v>
      </c>
      <c r="H1483">
        <v>26.688985902126</v>
      </c>
      <c r="I1483">
        <v>35.6097585657719</v>
      </c>
      <c r="J1483" s="1">
        <v>190</v>
      </c>
      <c r="K1483" s="1">
        <v>190</v>
      </c>
      <c r="L1483" s="1">
        <v>2.99</v>
      </c>
      <c r="M1483" s="1">
        <v>0.1</v>
      </c>
      <c r="N1483" s="1">
        <v>0.1</v>
      </c>
      <c r="O1483" s="1">
        <v>0.000206</v>
      </c>
      <c r="P1483">
        <f t="shared" si="46"/>
        <v>-0.13351389594544244</v>
      </c>
      <c r="Q1483">
        <f t="shared" si="47"/>
        <v>-7.649782744022686</v>
      </c>
    </row>
    <row r="1484" spans="1:17" ht="12.75">
      <c r="A1484" t="s">
        <v>389</v>
      </c>
      <c r="B1484" t="s">
        <v>390</v>
      </c>
      <c r="C1484">
        <v>54</v>
      </c>
      <c r="D1484">
        <v>25</v>
      </c>
      <c r="E1484">
        <v>-36.954071</v>
      </c>
      <c r="F1484">
        <v>0.290407</v>
      </c>
      <c r="G1484">
        <v>26.6467599085253</v>
      </c>
      <c r="H1484">
        <v>26.688985902126</v>
      </c>
      <c r="I1484">
        <v>26.7475454650558</v>
      </c>
      <c r="J1484" s="1">
        <v>0.103</v>
      </c>
      <c r="K1484" s="1">
        <v>0.103</v>
      </c>
      <c r="L1484" s="1">
        <v>0.102</v>
      </c>
      <c r="M1484" s="1">
        <v>0.1</v>
      </c>
      <c r="N1484" s="1">
        <v>0.1</v>
      </c>
      <c r="O1484" s="1">
        <v>0.096</v>
      </c>
      <c r="P1484">
        <f t="shared" si="46"/>
        <v>-0.001738326024311121</v>
      </c>
      <c r="Q1484">
        <f t="shared" si="47"/>
        <v>-0.09959874461078297</v>
      </c>
    </row>
    <row r="1485" spans="1:17" ht="12.75">
      <c r="A1485" t="s">
        <v>391</v>
      </c>
      <c r="B1485" t="s">
        <v>392</v>
      </c>
      <c r="C1485">
        <v>39</v>
      </c>
      <c r="D1485">
        <v>25</v>
      </c>
      <c r="E1485">
        <v>-24.934332</v>
      </c>
      <c r="F1485">
        <v>0.299736</v>
      </c>
      <c r="G1485">
        <v>18.9972153961527</v>
      </c>
      <c r="H1485">
        <v>26.688985902126</v>
      </c>
      <c r="I1485">
        <v>36.7846317973666</v>
      </c>
      <c r="J1485" s="1">
        <v>20.7</v>
      </c>
      <c r="K1485" s="1">
        <v>20.7</v>
      </c>
      <c r="L1485" s="1">
        <v>2.06</v>
      </c>
      <c r="M1485" s="1">
        <v>0.1</v>
      </c>
      <c r="N1485" s="1">
        <v>0.1</v>
      </c>
      <c r="O1485" s="1">
        <v>9.14E-05</v>
      </c>
      <c r="P1485">
        <f t="shared" si="46"/>
        <v>-0.1671269047037486</v>
      </c>
      <c r="Q1485">
        <f t="shared" si="47"/>
        <v>-9.575666282609902</v>
      </c>
    </row>
    <row r="1486" spans="1:17" ht="12.75">
      <c r="A1486" t="s">
        <v>393</v>
      </c>
      <c r="B1486" t="s">
        <v>394</v>
      </c>
      <c r="C1486">
        <v>40</v>
      </c>
      <c r="D1486">
        <v>25</v>
      </c>
      <c r="E1486">
        <v>-35.008503</v>
      </c>
      <c r="F1486">
        <v>0.298075</v>
      </c>
      <c r="G1486">
        <v>26.413298746915</v>
      </c>
      <c r="H1486">
        <v>26.688985902126</v>
      </c>
      <c r="I1486">
        <v>27.0543849737229</v>
      </c>
      <c r="J1486" s="1">
        <v>0.121</v>
      </c>
      <c r="K1486" s="1">
        <v>0.121</v>
      </c>
      <c r="L1486" s="1">
        <v>0.112</v>
      </c>
      <c r="M1486" s="1">
        <v>0.1</v>
      </c>
      <c r="N1486" s="1">
        <v>0.1</v>
      </c>
      <c r="O1486" s="1">
        <v>0.0776</v>
      </c>
      <c r="P1486">
        <f t="shared" si="46"/>
        <v>-0.046384921066491724</v>
      </c>
      <c r="Q1486">
        <f t="shared" si="47"/>
        <v>-2.657660210157437</v>
      </c>
    </row>
    <row r="1487" spans="1:17" ht="12.75">
      <c r="A1487" t="s">
        <v>395</v>
      </c>
      <c r="B1487" t="s">
        <v>396</v>
      </c>
      <c r="C1487">
        <v>41</v>
      </c>
      <c r="D1487">
        <v>25</v>
      </c>
      <c r="E1487">
        <v>-35.961956</v>
      </c>
      <c r="F1487">
        <v>0.27459</v>
      </c>
      <c r="G1487">
        <v>23.5924598995758</v>
      </c>
      <c r="H1487">
        <v>26.688985902126</v>
      </c>
      <c r="I1487">
        <v>31.4090164781218</v>
      </c>
      <c r="J1487" s="1">
        <v>0.855</v>
      </c>
      <c r="K1487" s="1">
        <v>0.855</v>
      </c>
      <c r="L1487" s="1">
        <v>0.365</v>
      </c>
      <c r="M1487" s="1">
        <v>0.1</v>
      </c>
      <c r="N1487" s="1">
        <v>0.1</v>
      </c>
      <c r="O1487" s="1">
        <v>0.00379</v>
      </c>
      <c r="P1487">
        <f t="shared" si="46"/>
        <v>-0.1731564797593157</v>
      </c>
      <c r="Q1487">
        <f t="shared" si="47"/>
        <v>-9.921135485551254</v>
      </c>
    </row>
    <row r="1488" spans="1:17" ht="12.75">
      <c r="A1488" t="s">
        <v>397</v>
      </c>
      <c r="B1488" t="s">
        <v>398</v>
      </c>
      <c r="C1488">
        <v>43</v>
      </c>
      <c r="D1488">
        <v>25</v>
      </c>
      <c r="E1488">
        <v>-26.95837</v>
      </c>
      <c r="F1488">
        <v>0.328458</v>
      </c>
      <c r="G1488">
        <v>24.2801069114923</v>
      </c>
      <c r="H1488">
        <v>26.688985902126</v>
      </c>
      <c r="I1488">
        <v>29.3635808514558</v>
      </c>
      <c r="J1488" s="1">
        <v>0.531</v>
      </c>
      <c r="K1488" s="1">
        <v>0.531</v>
      </c>
      <c r="L1488" s="1">
        <v>0.241</v>
      </c>
      <c r="M1488" s="1">
        <v>0.1</v>
      </c>
      <c r="N1488" s="1">
        <v>0.1</v>
      </c>
      <c r="O1488" s="1">
        <v>0.0157</v>
      </c>
      <c r="P1488">
        <f t="shared" si="46"/>
        <v>-0.14679334120244167</v>
      </c>
      <c r="Q1488">
        <f t="shared" si="47"/>
        <v>-8.41063891152376</v>
      </c>
    </row>
    <row r="1489" spans="1:17" ht="12.75">
      <c r="A1489" t="s">
        <v>399</v>
      </c>
      <c r="B1489" t="s">
        <v>400</v>
      </c>
      <c r="C1489">
        <v>18</v>
      </c>
      <c r="D1489">
        <v>25</v>
      </c>
      <c r="E1489">
        <v>-7.826611</v>
      </c>
      <c r="F1489">
        <v>0.481588</v>
      </c>
      <c r="G1489">
        <v>17.8163005183318</v>
      </c>
      <c r="H1489">
        <v>26.688985902126</v>
      </c>
      <c r="I1489">
        <v>30.5867118667813</v>
      </c>
      <c r="J1489" s="1">
        <v>46.9</v>
      </c>
      <c r="K1489" s="1">
        <v>46.9</v>
      </c>
      <c r="L1489" s="1">
        <v>0.653</v>
      </c>
      <c r="M1489" s="1">
        <v>0.1</v>
      </c>
      <c r="N1489" s="1">
        <v>0.1</v>
      </c>
      <c r="O1489" s="1">
        <v>0.00671</v>
      </c>
      <c r="P1489">
        <f t="shared" si="46"/>
        <v>-0.09041922516564248</v>
      </c>
      <c r="Q1489">
        <f t="shared" si="47"/>
        <v>-5.180639988834396</v>
      </c>
    </row>
    <row r="1490" spans="1:17" ht="12.75">
      <c r="A1490" t="s">
        <v>2011</v>
      </c>
      <c r="B1490" t="s">
        <v>2012</v>
      </c>
      <c r="C1490">
        <v>18</v>
      </c>
      <c r="D1490">
        <v>25</v>
      </c>
      <c r="E1490">
        <v>-11.945354</v>
      </c>
      <c r="F1490">
        <v>0.392905</v>
      </c>
      <c r="G1490">
        <v>15.6320118133199</v>
      </c>
      <c r="H1490">
        <v>26.688985902126</v>
      </c>
      <c r="I1490">
        <v>35.1382802952303</v>
      </c>
      <c r="J1490" s="1">
        <v>213</v>
      </c>
      <c r="K1490" s="1">
        <v>213</v>
      </c>
      <c r="L1490" s="1">
        <v>2.77</v>
      </c>
      <c r="M1490" s="1">
        <v>0.1</v>
      </c>
      <c r="N1490" s="1">
        <v>0.1</v>
      </c>
      <c r="O1490" s="1">
        <v>0.000286</v>
      </c>
      <c r="P1490">
        <f t="shared" si="46"/>
        <v>-0.12848585988465056</v>
      </c>
      <c r="Q1490">
        <f t="shared" si="47"/>
        <v>-7.361697498499727</v>
      </c>
    </row>
    <row r="1491" spans="1:17" ht="12.75">
      <c r="A1491" t="s">
        <v>401</v>
      </c>
      <c r="B1491" t="s">
        <v>402</v>
      </c>
      <c r="C1491">
        <v>42</v>
      </c>
      <c r="D1491">
        <v>25</v>
      </c>
      <c r="E1491">
        <v>-33.866997</v>
      </c>
      <c r="F1491">
        <v>0.272451</v>
      </c>
      <c r="G1491">
        <v>21.9329236299834</v>
      </c>
      <c r="H1491">
        <v>26.688985902126</v>
      </c>
      <c r="I1491">
        <v>34.0329018176497</v>
      </c>
      <c r="J1491" s="1">
        <v>2.7</v>
      </c>
      <c r="K1491" s="1">
        <v>2.7</v>
      </c>
      <c r="L1491" s="1">
        <v>0.74</v>
      </c>
      <c r="M1491" s="1">
        <v>0.1</v>
      </c>
      <c r="N1491" s="1">
        <v>0.1</v>
      </c>
      <c r="O1491" s="1">
        <v>0.000616</v>
      </c>
      <c r="P1491">
        <f t="shared" si="46"/>
        <v>-0.17689142180183404</v>
      </c>
      <c r="Q1491">
        <f t="shared" si="47"/>
        <v>-10.135131901313526</v>
      </c>
    </row>
    <row r="1492" spans="1:17" ht="12.75">
      <c r="A1492" t="s">
        <v>403</v>
      </c>
      <c r="B1492" t="s">
        <v>404</v>
      </c>
      <c r="C1492">
        <v>47</v>
      </c>
      <c r="D1492">
        <v>15.3</v>
      </c>
      <c r="E1492">
        <v>-32.954613</v>
      </c>
      <c r="F1492">
        <v>0.27243</v>
      </c>
      <c r="G1492">
        <v>21.339335863682</v>
      </c>
      <c r="H1492">
        <v>26.688985902126</v>
      </c>
      <c r="I1492">
        <v>34.9505198149156</v>
      </c>
      <c r="J1492" s="1">
        <v>4.08</v>
      </c>
      <c r="K1492" s="1">
        <v>4.08</v>
      </c>
      <c r="L1492" s="1">
        <v>0.949</v>
      </c>
      <c r="M1492" s="1">
        <v>0.1</v>
      </c>
      <c r="N1492" s="1">
        <v>0.1</v>
      </c>
      <c r="O1492" s="1">
        <v>0.000326</v>
      </c>
      <c r="P1492">
        <f t="shared" si="46"/>
        <v>-0.17744037814271696</v>
      </c>
      <c r="Q1492">
        <f t="shared" si="47"/>
        <v>-10.166584782783064</v>
      </c>
    </row>
    <row r="1493" spans="1:17" ht="12.75">
      <c r="A1493" t="s">
        <v>405</v>
      </c>
      <c r="B1493" t="s">
        <v>406</v>
      </c>
      <c r="C1493">
        <v>35</v>
      </c>
      <c r="D1493">
        <v>25</v>
      </c>
      <c r="E1493">
        <v>-38.328552</v>
      </c>
      <c r="F1493">
        <v>0.270634</v>
      </c>
      <c r="G1493">
        <v>24.5507355018391</v>
      </c>
      <c r="H1493">
        <v>26.688985902126</v>
      </c>
      <c r="I1493">
        <v>30.0272175365973</v>
      </c>
      <c r="J1493" s="1">
        <v>0.44</v>
      </c>
      <c r="K1493" s="1">
        <v>0.44</v>
      </c>
      <c r="L1493" s="1">
        <v>0.247</v>
      </c>
      <c r="M1493" s="1">
        <v>0.1</v>
      </c>
      <c r="N1493" s="1">
        <v>0.1</v>
      </c>
      <c r="O1493" s="1">
        <v>0.00989</v>
      </c>
      <c r="P1493">
        <f t="shared" si="46"/>
        <v>-0.1703140324421648</v>
      </c>
      <c r="Q1493">
        <f t="shared" si="47"/>
        <v>-9.758275250790225</v>
      </c>
    </row>
    <row r="1494" spans="1:17" ht="12.75">
      <c r="A1494" t="s">
        <v>407</v>
      </c>
      <c r="B1494" t="s">
        <v>408</v>
      </c>
      <c r="C1494">
        <v>28</v>
      </c>
      <c r="D1494">
        <v>20</v>
      </c>
      <c r="E1494">
        <v>-26.749134</v>
      </c>
      <c r="F1494">
        <v>0.275062</v>
      </c>
      <c r="G1494">
        <v>17.598495805218</v>
      </c>
      <c r="H1494">
        <v>26.688985902126</v>
      </c>
      <c r="I1494">
        <v>40.5062314549428</v>
      </c>
      <c r="J1494" s="1">
        <v>54.5</v>
      </c>
      <c r="K1494" s="1">
        <v>54.5</v>
      </c>
      <c r="L1494" s="1">
        <v>4.47</v>
      </c>
      <c r="M1494" s="1">
        <v>0.1</v>
      </c>
      <c r="N1494" s="1">
        <v>0.1</v>
      </c>
      <c r="O1494" s="1">
        <v>6.93E-06</v>
      </c>
      <c r="P1494">
        <f t="shared" si="46"/>
        <v>-0.17789759364584753</v>
      </c>
      <c r="Q1494">
        <f t="shared" si="47"/>
        <v>-10.192781301440395</v>
      </c>
    </row>
    <row r="1495" spans="1:17" ht="12.75">
      <c r="A1495" t="s">
        <v>409</v>
      </c>
      <c r="B1495" t="s">
        <v>410</v>
      </c>
      <c r="C1495">
        <v>46</v>
      </c>
      <c r="D1495">
        <v>25</v>
      </c>
      <c r="E1495">
        <v>-32.92878</v>
      </c>
      <c r="F1495">
        <v>0.272163</v>
      </c>
      <c r="G1495">
        <v>21.2882002815872</v>
      </c>
      <c r="H1495">
        <v>26.688985902126</v>
      </c>
      <c r="I1495">
        <v>35.0429697704224</v>
      </c>
      <c r="J1495" s="1">
        <v>4.22</v>
      </c>
      <c r="K1495" s="1">
        <v>4.22</v>
      </c>
      <c r="L1495" s="1">
        <v>0.971</v>
      </c>
      <c r="M1495" s="1">
        <v>0.1</v>
      </c>
      <c r="N1495" s="1">
        <v>0.1</v>
      </c>
      <c r="O1495" s="1">
        <v>0.000306</v>
      </c>
      <c r="P1495">
        <f t="shared" si="46"/>
        <v>-0.17756959112719684</v>
      </c>
      <c r="Q1495">
        <f t="shared" si="47"/>
        <v>-10.17398814145205</v>
      </c>
    </row>
    <row r="1496" spans="1:17" ht="12.75">
      <c r="A1496" t="s">
        <v>2013</v>
      </c>
      <c r="B1496" t="s">
        <v>2014</v>
      </c>
      <c r="C1496">
        <v>17</v>
      </c>
      <c r="D1496">
        <v>19.1</v>
      </c>
      <c r="E1496">
        <v>-7.897012</v>
      </c>
      <c r="F1496">
        <v>0.46654</v>
      </c>
      <c r="G1496">
        <v>16.2584079170668</v>
      </c>
      <c r="H1496">
        <v>26.688985902126</v>
      </c>
      <c r="I1496">
        <v>31.7553122010706</v>
      </c>
      <c r="J1496" s="1">
        <v>138</v>
      </c>
      <c r="K1496" s="1">
        <v>138</v>
      </c>
      <c r="L1496" s="1">
        <v>1.06</v>
      </c>
      <c r="M1496" s="1">
        <v>0.1</v>
      </c>
      <c r="N1496" s="1">
        <v>0.1</v>
      </c>
      <c r="O1496" s="1">
        <v>0.00298</v>
      </c>
      <c r="P1496">
        <f t="shared" si="46"/>
        <v>-0.09712602363287756</v>
      </c>
      <c r="Q1496">
        <f t="shared" si="47"/>
        <v>-5.564911235051776</v>
      </c>
    </row>
    <row r="1497" spans="1:17" ht="12.75">
      <c r="A1497" t="s">
        <v>2015</v>
      </c>
      <c r="B1497" t="s">
        <v>2016</v>
      </c>
      <c r="C1497">
        <v>29</v>
      </c>
      <c r="D1497">
        <v>22.4</v>
      </c>
      <c r="E1497">
        <v>-20.935627</v>
      </c>
      <c r="F1497">
        <v>0.290098</v>
      </c>
      <c r="G1497">
        <v>15.0685916617134</v>
      </c>
      <c r="H1497">
        <v>26.688985902126</v>
      </c>
      <c r="I1497">
        <v>42.833841706325</v>
      </c>
      <c r="J1497" s="1">
        <v>315</v>
      </c>
      <c r="K1497" s="1">
        <v>315</v>
      </c>
      <c r="L1497" s="1">
        <v>10.8</v>
      </c>
      <c r="M1497" s="1">
        <v>0.1</v>
      </c>
      <c r="N1497" s="1">
        <v>0.1</v>
      </c>
      <c r="O1497" s="1">
        <v>1.38E-06</v>
      </c>
      <c r="P1497">
        <f t="shared" si="46"/>
        <v>-0.17200608358621844</v>
      </c>
      <c r="Q1497">
        <f t="shared" si="47"/>
        <v>-9.85522264006478</v>
      </c>
    </row>
    <row r="1498" spans="1:17" ht="12.75">
      <c r="A1498" t="s">
        <v>411</v>
      </c>
      <c r="B1498" t="s">
        <v>412</v>
      </c>
      <c r="C1498">
        <v>45</v>
      </c>
      <c r="D1498">
        <v>25</v>
      </c>
      <c r="E1498">
        <v>-36.940517</v>
      </c>
      <c r="F1498">
        <v>0.249939</v>
      </c>
      <c r="G1498">
        <v>20.8319166555055</v>
      </c>
      <c r="H1498">
        <v>26.688985902126</v>
      </c>
      <c r="I1498">
        <v>37.0751241475099</v>
      </c>
      <c r="J1498" s="1">
        <v>5.8</v>
      </c>
      <c r="K1498" s="1">
        <v>5.8</v>
      </c>
      <c r="L1498" s="1">
        <v>1.34</v>
      </c>
      <c r="M1498" s="1">
        <v>0.1</v>
      </c>
      <c r="N1498" s="1">
        <v>0.1</v>
      </c>
      <c r="O1498" s="1">
        <v>7.47E-05</v>
      </c>
      <c r="P1498">
        <f t="shared" si="46"/>
        <v>-0.18730553931094898</v>
      </c>
      <c r="Q1498">
        <f t="shared" si="47"/>
        <v>-10.731816881939107</v>
      </c>
    </row>
    <row r="1499" spans="1:17" ht="12.75">
      <c r="A1499" t="s">
        <v>413</v>
      </c>
      <c r="B1499" t="s">
        <v>414</v>
      </c>
      <c r="C1499">
        <v>35</v>
      </c>
      <c r="D1499">
        <v>19</v>
      </c>
      <c r="E1499">
        <v>-29.962406</v>
      </c>
      <c r="F1499">
        <v>0.303638</v>
      </c>
      <c r="G1499">
        <v>23.356895002961</v>
      </c>
      <c r="H1499">
        <v>26.688985902126</v>
      </c>
      <c r="I1499">
        <v>30.9634179507817</v>
      </c>
      <c r="J1499" s="1">
        <v>1.01</v>
      </c>
      <c r="K1499" s="1">
        <v>1.01</v>
      </c>
      <c r="L1499" s="1">
        <v>0.366</v>
      </c>
      <c r="M1499" s="1">
        <v>0.1</v>
      </c>
      <c r="N1499" s="1">
        <v>0.1</v>
      </c>
      <c r="O1499" s="1">
        <v>0.00517</v>
      </c>
      <c r="P1499">
        <f t="shared" si="46"/>
        <v>-0.1612893151788808</v>
      </c>
      <c r="Q1499">
        <f t="shared" si="47"/>
        <v>-9.241197040305195</v>
      </c>
    </row>
    <row r="1500" spans="1:17" ht="12.75">
      <c r="A1500" t="s">
        <v>415</v>
      </c>
      <c r="B1500" t="s">
        <v>416</v>
      </c>
      <c r="C1500">
        <v>33</v>
      </c>
      <c r="D1500">
        <v>23.9</v>
      </c>
      <c r="E1500">
        <v>-22.981226</v>
      </c>
      <c r="F1500">
        <v>0.298577</v>
      </c>
      <c r="G1500">
        <v>17.390228287562</v>
      </c>
      <c r="H1500">
        <v>26.688985902126</v>
      </c>
      <c r="I1500">
        <v>38.9773151226165</v>
      </c>
      <c r="J1500" s="1">
        <v>63</v>
      </c>
      <c r="K1500" s="1">
        <v>63</v>
      </c>
      <c r="L1500" s="1">
        <v>3.92</v>
      </c>
      <c r="M1500" s="1">
        <v>0.1</v>
      </c>
      <c r="N1500" s="1">
        <v>0.1</v>
      </c>
      <c r="O1500" s="1">
        <v>2E-05</v>
      </c>
      <c r="P1500">
        <f t="shared" si="46"/>
        <v>-0.16804070280958752</v>
      </c>
      <c r="Q1500">
        <f t="shared" si="47"/>
        <v>-9.62802305740152</v>
      </c>
    </row>
    <row r="1501" spans="1:17" ht="12.75">
      <c r="A1501" t="s">
        <v>417</v>
      </c>
      <c r="B1501" t="s">
        <v>418</v>
      </c>
      <c r="C1501">
        <v>43</v>
      </c>
      <c r="D1501">
        <v>25</v>
      </c>
      <c r="E1501">
        <v>-24.939621</v>
      </c>
      <c r="F1501">
        <v>0.313129</v>
      </c>
      <c r="G1501">
        <v>20.5498552006175</v>
      </c>
      <c r="H1501">
        <v>26.688985902126</v>
      </c>
      <c r="I1501">
        <v>34.1395295506276</v>
      </c>
      <c r="J1501" s="1">
        <v>7.05</v>
      </c>
      <c r="K1501" s="1">
        <v>7.05</v>
      </c>
      <c r="L1501" s="1">
        <v>1.03</v>
      </c>
      <c r="M1501" s="1">
        <v>0.1</v>
      </c>
      <c r="N1501" s="1">
        <v>0.1</v>
      </c>
      <c r="O1501" s="1">
        <v>0.000572</v>
      </c>
      <c r="P1501">
        <f t="shared" si="46"/>
        <v>-0.16077541110814467</v>
      </c>
      <c r="Q1501">
        <f t="shared" si="47"/>
        <v>-9.211752505977424</v>
      </c>
    </row>
    <row r="1502" spans="1:17" ht="12.75">
      <c r="A1502" t="s">
        <v>419</v>
      </c>
      <c r="B1502" t="s">
        <v>420</v>
      </c>
      <c r="C1502">
        <v>48</v>
      </c>
      <c r="D1502">
        <v>25</v>
      </c>
      <c r="E1502">
        <v>-35.931721</v>
      </c>
      <c r="F1502">
        <v>0.268654</v>
      </c>
      <c r="G1502">
        <v>22.7405315694366</v>
      </c>
      <c r="H1502">
        <v>26.688985902126</v>
      </c>
      <c r="I1502">
        <v>32.9278356519295</v>
      </c>
      <c r="J1502" s="1">
        <v>1.54</v>
      </c>
      <c r="K1502" s="1">
        <v>1.54</v>
      </c>
      <c r="L1502" s="1">
        <v>0.534</v>
      </c>
      <c r="M1502" s="1">
        <v>0.1</v>
      </c>
      <c r="N1502" s="1">
        <v>0.1</v>
      </c>
      <c r="O1502" s="1">
        <v>0.00132</v>
      </c>
      <c r="P1502">
        <f t="shared" si="46"/>
        <v>-0.17761502613819186</v>
      </c>
      <c r="Q1502">
        <f t="shared" si="47"/>
        <v>-10.176591375824195</v>
      </c>
    </row>
    <row r="1503" spans="1:17" ht="12.75">
      <c r="A1503" t="s">
        <v>421</v>
      </c>
      <c r="B1503" t="s">
        <v>422</v>
      </c>
      <c r="C1503">
        <v>29</v>
      </c>
      <c r="D1503">
        <v>25</v>
      </c>
      <c r="E1503">
        <v>-13.952007</v>
      </c>
      <c r="F1503">
        <v>0.405864</v>
      </c>
      <c r="G1503">
        <v>19.7109254987047</v>
      </c>
      <c r="H1503">
        <v>26.688985902126</v>
      </c>
      <c r="I1503">
        <v>31.6282744064994</v>
      </c>
      <c r="J1503" s="1">
        <v>12.6</v>
      </c>
      <c r="K1503" s="1">
        <v>12.6</v>
      </c>
      <c r="L1503" s="1">
        <v>0.742</v>
      </c>
      <c r="M1503" s="1">
        <v>0.1</v>
      </c>
      <c r="N1503" s="1">
        <v>0.1</v>
      </c>
      <c r="O1503" s="1">
        <v>0.00326</v>
      </c>
      <c r="P1503">
        <f t="shared" si="46"/>
        <v>-0.12200199644732068</v>
      </c>
      <c r="Q1503">
        <f t="shared" si="47"/>
        <v>-6.990199488601538</v>
      </c>
    </row>
    <row r="1504" spans="1:17" ht="12.75">
      <c r="A1504" t="s">
        <v>423</v>
      </c>
      <c r="B1504" t="s">
        <v>424</v>
      </c>
      <c r="C1504">
        <v>25</v>
      </c>
      <c r="D1504">
        <v>26</v>
      </c>
      <c r="E1504">
        <v>-29.093182</v>
      </c>
      <c r="F1504">
        <v>0.275799</v>
      </c>
      <c r="G1504">
        <v>19.2258427762943</v>
      </c>
      <c r="H1504">
        <v>26.688985902126</v>
      </c>
      <c r="I1504">
        <v>37.9824612502201</v>
      </c>
      <c r="J1504" s="1">
        <v>17.6</v>
      </c>
      <c r="K1504" s="1">
        <v>17.6</v>
      </c>
      <c r="L1504" s="1">
        <v>2.25</v>
      </c>
      <c r="M1504" s="1">
        <v>0.1</v>
      </c>
      <c r="N1504" s="1">
        <v>0.1</v>
      </c>
      <c r="O1504" s="1">
        <v>3.98E-05</v>
      </c>
      <c r="P1504">
        <f t="shared" si="46"/>
        <v>-0.17715938750018795</v>
      </c>
      <c r="Q1504">
        <f t="shared" si="47"/>
        <v>-10.15048520488348</v>
      </c>
    </row>
    <row r="1505" spans="1:17" ht="12.75">
      <c r="A1505" t="s">
        <v>2017</v>
      </c>
      <c r="B1505" t="s">
        <v>2018</v>
      </c>
      <c r="C1505">
        <v>23</v>
      </c>
      <c r="D1505">
        <v>31</v>
      </c>
      <c r="E1505">
        <v>-13.941037</v>
      </c>
      <c r="F1505">
        <v>0.336827</v>
      </c>
      <c r="G1505">
        <v>13.1783657670465</v>
      </c>
      <c r="H1505">
        <v>26.688985902126</v>
      </c>
      <c r="I1505">
        <v>40.9815058269333</v>
      </c>
      <c r="J1505" s="1">
        <v>1170</v>
      </c>
      <c r="K1505" s="1">
        <v>1170</v>
      </c>
      <c r="L1505" s="1">
        <v>12.3</v>
      </c>
      <c r="M1505" s="1">
        <v>0.1</v>
      </c>
      <c r="N1505" s="1">
        <v>0.1</v>
      </c>
      <c r="O1505" s="1">
        <v>4.98E-06</v>
      </c>
      <c r="P1505">
        <f t="shared" si="46"/>
        <v>-0.15251051174871197</v>
      </c>
      <c r="Q1505">
        <f t="shared" si="47"/>
        <v>-8.738208654581552</v>
      </c>
    </row>
    <row r="1506" spans="1:17" ht="12.75">
      <c r="A1506" t="s">
        <v>425</v>
      </c>
      <c r="B1506" t="s">
        <v>426</v>
      </c>
      <c r="C1506">
        <v>48</v>
      </c>
      <c r="D1506">
        <v>25</v>
      </c>
      <c r="E1506">
        <v>-38.928116</v>
      </c>
      <c r="F1506">
        <v>0.275917</v>
      </c>
      <c r="G1506">
        <v>25.7434133071512</v>
      </c>
      <c r="H1506">
        <v>26.688985902126</v>
      </c>
      <c r="I1506">
        <v>28.1188413558986</v>
      </c>
      <c r="J1506" s="1">
        <v>0.193</v>
      </c>
      <c r="K1506" s="1">
        <v>0.193</v>
      </c>
      <c r="L1506" s="1">
        <v>0.148</v>
      </c>
      <c r="M1506" s="1">
        <v>0.1</v>
      </c>
      <c r="N1506" s="1">
        <v>0.1</v>
      </c>
      <c r="O1506" s="1">
        <v>0.0371</v>
      </c>
      <c r="P1506">
        <f t="shared" si="46"/>
        <v>-0.14362185700471108</v>
      </c>
      <c r="Q1506">
        <f t="shared" si="47"/>
        <v>-8.228926252201365</v>
      </c>
    </row>
    <row r="1507" spans="1:17" ht="12.75">
      <c r="A1507" t="s">
        <v>427</v>
      </c>
      <c r="B1507" t="s">
        <v>428</v>
      </c>
      <c r="C1507">
        <v>28</v>
      </c>
      <c r="D1507">
        <v>25</v>
      </c>
      <c r="E1507">
        <v>-11.986564</v>
      </c>
      <c r="F1507">
        <v>0.428009</v>
      </c>
      <c r="G1507">
        <v>19.3497491015485</v>
      </c>
      <c r="H1507">
        <v>26.688985902126</v>
      </c>
      <c r="I1507">
        <v>31.2354134181559</v>
      </c>
      <c r="J1507" s="1">
        <v>16.2</v>
      </c>
      <c r="K1507" s="1">
        <v>16.2</v>
      </c>
      <c r="L1507" s="1">
        <v>0.7</v>
      </c>
      <c r="M1507" s="1">
        <v>0.1</v>
      </c>
      <c r="N1507" s="1">
        <v>0.1</v>
      </c>
      <c r="O1507" s="1">
        <v>0.00428</v>
      </c>
      <c r="P1507">
        <f t="shared" si="46"/>
        <v>-0.1127643364590753</v>
      </c>
      <c r="Q1507">
        <f t="shared" si="47"/>
        <v>-6.460920558698208</v>
      </c>
    </row>
    <row r="1508" spans="1:17" ht="12.75">
      <c r="A1508" t="s">
        <v>429</v>
      </c>
      <c r="B1508" t="s">
        <v>430</v>
      </c>
      <c r="C1508">
        <v>35</v>
      </c>
      <c r="D1508">
        <v>22</v>
      </c>
      <c r="E1508">
        <v>-25.968035</v>
      </c>
      <c r="F1508">
        <v>0.271916</v>
      </c>
      <c r="G1508">
        <v>16.7630615465683</v>
      </c>
      <c r="H1508">
        <v>26.688985902126</v>
      </c>
      <c r="I1508">
        <v>42.0654581845403</v>
      </c>
      <c r="J1508" s="1">
        <v>97.3</v>
      </c>
      <c r="K1508" s="1">
        <v>97.3</v>
      </c>
      <c r="L1508" s="1">
        <v>6.54</v>
      </c>
      <c r="M1508" s="1">
        <v>0.1</v>
      </c>
      <c r="N1508" s="1">
        <v>0.1</v>
      </c>
      <c r="O1508" s="1">
        <v>2.35E-06</v>
      </c>
      <c r="P1508">
        <f t="shared" si="46"/>
        <v>-0.17940019544022515</v>
      </c>
      <c r="Q1508">
        <f t="shared" si="47"/>
        <v>-10.278874042547017</v>
      </c>
    </row>
    <row r="1509" spans="1:17" ht="12.75">
      <c r="A1509" t="s">
        <v>431</v>
      </c>
      <c r="B1509" t="s">
        <v>432</v>
      </c>
      <c r="C1509">
        <v>31</v>
      </c>
      <c r="D1509">
        <v>50</v>
      </c>
      <c r="E1509">
        <v>-23.858166</v>
      </c>
      <c r="F1509">
        <v>0.299501</v>
      </c>
      <c r="G1509">
        <v>18.1522009562033</v>
      </c>
      <c r="H1509">
        <v>26.688985902126</v>
      </c>
      <c r="I1509">
        <v>37.9092248693709</v>
      </c>
      <c r="J1509" s="1">
        <v>37.1</v>
      </c>
      <c r="K1509" s="1">
        <v>37.1</v>
      </c>
      <c r="L1509" s="1">
        <v>2.88</v>
      </c>
      <c r="M1509" s="1">
        <v>0.1</v>
      </c>
      <c r="N1509" s="1">
        <v>0.1</v>
      </c>
      <c r="O1509" s="1">
        <v>4.19E-05</v>
      </c>
      <c r="P1509">
        <f t="shared" si="46"/>
        <v>-0.16748629640999035</v>
      </c>
      <c r="Q1509">
        <f t="shared" si="47"/>
        <v>-9.596257910569559</v>
      </c>
    </row>
    <row r="1510" spans="1:17" ht="12.75">
      <c r="A1510" t="s">
        <v>433</v>
      </c>
      <c r="B1510" t="s">
        <v>434</v>
      </c>
      <c r="C1510">
        <v>37</v>
      </c>
      <c r="D1510">
        <v>21.1</v>
      </c>
      <c r="E1510">
        <v>-19.957766</v>
      </c>
      <c r="F1510">
        <v>0.317283</v>
      </c>
      <c r="G1510">
        <v>16.8472022536026</v>
      </c>
      <c r="H1510">
        <v>26.688985902126</v>
      </c>
      <c r="I1510">
        <v>38.3478959256861</v>
      </c>
      <c r="J1510" s="1">
        <v>91.8</v>
      </c>
      <c r="K1510" s="1">
        <v>91.8</v>
      </c>
      <c r="L1510" s="1">
        <v>4.04</v>
      </c>
      <c r="M1510" s="1">
        <v>0.1</v>
      </c>
      <c r="N1510" s="1">
        <v>0.1</v>
      </c>
      <c r="O1510" s="1">
        <v>3.09E-05</v>
      </c>
      <c r="P1510">
        <f t="shared" si="46"/>
        <v>-0.1602881815974799</v>
      </c>
      <c r="Q1510">
        <f t="shared" si="47"/>
        <v>-9.183836311362107</v>
      </c>
    </row>
    <row r="1511" spans="1:17" ht="12.75">
      <c r="A1511" t="s">
        <v>435</v>
      </c>
      <c r="B1511" t="s">
        <v>436</v>
      </c>
      <c r="C1511">
        <v>31</v>
      </c>
      <c r="D1511">
        <v>9</v>
      </c>
      <c r="E1511">
        <v>-20.962288</v>
      </c>
      <c r="F1511">
        <v>0.346129</v>
      </c>
      <c r="G1511">
        <v>20.9085753704441</v>
      </c>
      <c r="H1511">
        <v>26.688985902126</v>
      </c>
      <c r="I1511">
        <v>32.4842459014283</v>
      </c>
      <c r="J1511" s="1">
        <v>5.5</v>
      </c>
      <c r="K1511" s="1">
        <v>5.5</v>
      </c>
      <c r="L1511" s="1">
        <v>0.743</v>
      </c>
      <c r="M1511" s="1">
        <v>0.1</v>
      </c>
      <c r="N1511" s="1">
        <v>0.1</v>
      </c>
      <c r="O1511" s="1">
        <v>0.0018</v>
      </c>
      <c r="P1511">
        <f t="shared" si="46"/>
        <v>-0.1466381093868013</v>
      </c>
      <c r="Q1511">
        <f t="shared" si="47"/>
        <v>-8.401744783641414</v>
      </c>
    </row>
    <row r="1512" spans="1:17" ht="12.75">
      <c r="A1512" t="s">
        <v>437</v>
      </c>
      <c r="B1512" t="s">
        <v>438</v>
      </c>
      <c r="C1512">
        <v>22</v>
      </c>
      <c r="D1512">
        <v>18.9</v>
      </c>
      <c r="E1512">
        <v>-19.954567</v>
      </c>
      <c r="F1512">
        <v>0.323357</v>
      </c>
      <c r="G1512">
        <v>17.4489460797703</v>
      </c>
      <c r="H1512">
        <v>26.688985902126</v>
      </c>
      <c r="I1512">
        <v>37.2558701724362</v>
      </c>
      <c r="J1512" s="1">
        <v>60.5</v>
      </c>
      <c r="K1512" s="1">
        <v>60.5</v>
      </c>
      <c r="L1512" s="1">
        <v>3.05</v>
      </c>
      <c r="M1512" s="1">
        <v>0.1</v>
      </c>
      <c r="N1512" s="1">
        <v>0.1</v>
      </c>
      <c r="O1512" s="1">
        <v>6.59E-05</v>
      </c>
      <c r="P1512">
        <f t="shared" si="46"/>
        <v>-0.1575947935910658</v>
      </c>
      <c r="Q1512">
        <f t="shared" si="47"/>
        <v>-9.029516546003425</v>
      </c>
    </row>
    <row r="1513" spans="1:17" ht="12.75">
      <c r="A1513" t="s">
        <v>439</v>
      </c>
      <c r="B1513" t="s">
        <v>440</v>
      </c>
      <c r="C1513">
        <v>41</v>
      </c>
      <c r="D1513">
        <v>20</v>
      </c>
      <c r="E1513">
        <v>-37.6502</v>
      </c>
      <c r="F1513">
        <v>0.265916</v>
      </c>
      <c r="G1513">
        <v>23.4341289652084</v>
      </c>
      <c r="H1513">
        <v>26.688985902126</v>
      </c>
      <c r="I1513">
        <v>31.9183680168454</v>
      </c>
      <c r="J1513" s="1">
        <v>0.955</v>
      </c>
      <c r="K1513" s="1">
        <v>0.955</v>
      </c>
      <c r="L1513" s="1">
        <v>0.402</v>
      </c>
      <c r="M1513" s="1">
        <v>0.1</v>
      </c>
      <c r="N1513" s="1">
        <v>0.1</v>
      </c>
      <c r="O1513" s="1">
        <v>0.00267</v>
      </c>
      <c r="P1513">
        <f t="shared" si="46"/>
        <v>-0.17718089718917968</v>
      </c>
      <c r="Q1513">
        <f t="shared" si="47"/>
        <v>-10.151717619281346</v>
      </c>
    </row>
    <row r="1514" spans="1:17" ht="12.75">
      <c r="A1514" t="s">
        <v>441</v>
      </c>
      <c r="B1514" t="s">
        <v>442</v>
      </c>
      <c r="C1514">
        <v>45</v>
      </c>
      <c r="D1514">
        <v>25.7</v>
      </c>
      <c r="E1514">
        <v>-28.952698</v>
      </c>
      <c r="F1514">
        <v>0.263934</v>
      </c>
      <c r="G1514">
        <v>17.8037435475837</v>
      </c>
      <c r="H1514">
        <v>26.688985902126</v>
      </c>
      <c r="I1514">
        <v>41.138291917053</v>
      </c>
      <c r="J1514" s="1">
        <v>47.3</v>
      </c>
      <c r="K1514" s="1">
        <v>47.3</v>
      </c>
      <c r="L1514" s="1">
        <v>4.53</v>
      </c>
      <c r="M1514" s="1">
        <v>0.1</v>
      </c>
      <c r="N1514" s="1">
        <v>0.1</v>
      </c>
      <c r="O1514" s="1">
        <v>4.47E-06</v>
      </c>
      <c r="P1514">
        <f t="shared" si="46"/>
        <v>-0.18253731518088318</v>
      </c>
      <c r="Q1514">
        <f t="shared" si="47"/>
        <v>-10.458617763513898</v>
      </c>
    </row>
    <row r="1515" spans="1:17" ht="12.75">
      <c r="A1515" t="s">
        <v>443</v>
      </c>
      <c r="B1515" t="s">
        <v>444</v>
      </c>
      <c r="C1515">
        <v>43</v>
      </c>
      <c r="D1515">
        <v>25</v>
      </c>
      <c r="E1515">
        <v>-34.94112</v>
      </c>
      <c r="F1515">
        <v>0.27214700000000003</v>
      </c>
      <c r="G1515">
        <v>22.5869760245531</v>
      </c>
      <c r="H1515">
        <v>26.688985902126</v>
      </c>
      <c r="I1515">
        <v>33.0346259489448</v>
      </c>
      <c r="J1515" s="1">
        <v>1.72</v>
      </c>
      <c r="K1515" s="1">
        <v>1.72</v>
      </c>
      <c r="L1515" s="1">
        <v>0.562</v>
      </c>
      <c r="M1515" s="1">
        <v>0.1</v>
      </c>
      <c r="N1515" s="1">
        <v>0.1</v>
      </c>
      <c r="O1515" s="1">
        <v>0.00123</v>
      </c>
      <c r="P1515">
        <f t="shared" si="46"/>
        <v>-0.17623030305493786</v>
      </c>
      <c r="Q1515">
        <f t="shared" si="47"/>
        <v>-10.097252587359398</v>
      </c>
    </row>
    <row r="1516" spans="1:17" ht="12.75">
      <c r="A1516" t="s">
        <v>445</v>
      </c>
      <c r="B1516" t="s">
        <v>446</v>
      </c>
      <c r="C1516">
        <v>44</v>
      </c>
      <c r="D1516">
        <v>25</v>
      </c>
      <c r="E1516">
        <v>-34.949787</v>
      </c>
      <c r="F1516">
        <v>0.280878</v>
      </c>
      <c r="G1516">
        <v>23.8112057264456</v>
      </c>
      <c r="H1516">
        <v>26.688985902126</v>
      </c>
      <c r="I1516">
        <v>30.9129553036602</v>
      </c>
      <c r="J1516" s="1">
        <v>0.735</v>
      </c>
      <c r="K1516" s="1">
        <v>0.735</v>
      </c>
      <c r="L1516" s="1">
        <v>0.328</v>
      </c>
      <c r="M1516" s="1">
        <v>0.1</v>
      </c>
      <c r="N1516" s="1">
        <v>0.1</v>
      </c>
      <c r="O1516" s="1">
        <v>0.00535</v>
      </c>
      <c r="P1516">
        <f t="shared" si="46"/>
        <v>-0.16969559245939106</v>
      </c>
      <c r="Q1516">
        <f t="shared" si="47"/>
        <v>-9.722841249895145</v>
      </c>
    </row>
    <row r="1517" spans="1:17" ht="12.75">
      <c r="A1517" t="s">
        <v>447</v>
      </c>
      <c r="B1517" t="s">
        <v>448</v>
      </c>
      <c r="C1517">
        <v>48</v>
      </c>
      <c r="D1517">
        <v>9.2</v>
      </c>
      <c r="E1517">
        <v>-27.966028</v>
      </c>
      <c r="F1517">
        <v>0.307532</v>
      </c>
      <c r="G1517">
        <v>22.3031896991385</v>
      </c>
      <c r="H1517">
        <v>26.688985902126</v>
      </c>
      <c r="I1517">
        <v>32.1883472610052</v>
      </c>
      <c r="J1517" s="1">
        <v>2.09</v>
      </c>
      <c r="K1517" s="1">
        <v>2.09</v>
      </c>
      <c r="L1517" s="1">
        <v>0.543</v>
      </c>
      <c r="M1517" s="1">
        <v>0.1</v>
      </c>
      <c r="N1517" s="1">
        <v>0.1</v>
      </c>
      <c r="O1517" s="1">
        <v>0.00221</v>
      </c>
      <c r="P1517">
        <f t="shared" si="46"/>
        <v>-0.16163059190240228</v>
      </c>
      <c r="Q1517">
        <f t="shared" si="47"/>
        <v>-9.26075075620903</v>
      </c>
    </row>
    <row r="1518" spans="1:17" ht="12.75">
      <c r="A1518" t="s">
        <v>2019</v>
      </c>
      <c r="B1518" t="s">
        <v>2020</v>
      </c>
      <c r="C1518">
        <v>23</v>
      </c>
      <c r="D1518">
        <v>25</v>
      </c>
      <c r="E1518">
        <v>-9.958092</v>
      </c>
      <c r="F1518">
        <v>0.429659</v>
      </c>
      <c r="G1518">
        <v>16.2382382448255</v>
      </c>
      <c r="H1518">
        <v>26.688985902126</v>
      </c>
      <c r="I1518">
        <v>33.0979020156437</v>
      </c>
      <c r="J1518" s="1">
        <v>140</v>
      </c>
      <c r="K1518" s="1">
        <v>140</v>
      </c>
      <c r="L1518" s="1">
        <v>1.57</v>
      </c>
      <c r="M1518" s="1">
        <v>0.1</v>
      </c>
      <c r="N1518" s="1">
        <v>0.1</v>
      </c>
      <c r="O1518" s="1">
        <v>0.00118</v>
      </c>
      <c r="P1518">
        <f t="shared" si="46"/>
        <v>-0.1127169101970577</v>
      </c>
      <c r="Q1518">
        <f t="shared" si="47"/>
        <v>-6.458203234046518</v>
      </c>
    </row>
    <row r="1519" spans="1:17" ht="12.75">
      <c r="A1519" t="s">
        <v>449</v>
      </c>
      <c r="B1519" t="s">
        <v>450</v>
      </c>
      <c r="C1519">
        <v>30</v>
      </c>
      <c r="D1519">
        <v>25</v>
      </c>
      <c r="E1519">
        <v>-29.962336</v>
      </c>
      <c r="F1519">
        <v>0.298682</v>
      </c>
      <c r="G1519">
        <v>22.6869464839674</v>
      </c>
      <c r="H1519">
        <v>26.688985902126</v>
      </c>
      <c r="I1519">
        <v>31.9744239412334</v>
      </c>
      <c r="J1519" s="1">
        <v>1.6</v>
      </c>
      <c r="K1519" s="1">
        <v>1.6</v>
      </c>
      <c r="L1519" s="1">
        <v>0.485</v>
      </c>
      <c r="M1519" s="1">
        <v>0.1</v>
      </c>
      <c r="N1519" s="1">
        <v>0.1</v>
      </c>
      <c r="O1519" s="1">
        <v>0.00256</v>
      </c>
      <c r="P1519">
        <f t="shared" si="46"/>
        <v>-0.16487784144402112</v>
      </c>
      <c r="Q1519">
        <f t="shared" si="47"/>
        <v>-9.446804449969582</v>
      </c>
    </row>
    <row r="1520" spans="1:17" ht="12.75">
      <c r="A1520" t="s">
        <v>451</v>
      </c>
      <c r="B1520" t="s">
        <v>452</v>
      </c>
      <c r="C1520">
        <v>29</v>
      </c>
      <c r="D1520">
        <v>25</v>
      </c>
      <c r="E1520">
        <v>-19.962536</v>
      </c>
      <c r="F1520">
        <v>0.327888</v>
      </c>
      <c r="G1520">
        <v>17.9200862081926</v>
      </c>
      <c r="H1520">
        <v>26.688985902126</v>
      </c>
      <c r="I1520">
        <v>36.4573248450674</v>
      </c>
      <c r="J1520" s="1">
        <v>43.6</v>
      </c>
      <c r="K1520" s="1">
        <v>43.6</v>
      </c>
      <c r="L1520" s="1">
        <v>2.46</v>
      </c>
      <c r="M1520" s="1">
        <v>0.1</v>
      </c>
      <c r="N1520" s="1">
        <v>0.1</v>
      </c>
      <c r="O1520" s="1">
        <v>0.000115</v>
      </c>
      <c r="P1520">
        <f t="shared" si="46"/>
        <v>-0.15549933547603</v>
      </c>
      <c r="Q1520">
        <f t="shared" si="47"/>
        <v>-8.909455639865435</v>
      </c>
    </row>
    <row r="1521" spans="1:17" ht="12.75">
      <c r="A1521" t="s">
        <v>453</v>
      </c>
      <c r="B1521" t="s">
        <v>454</v>
      </c>
      <c r="C1521">
        <v>37</v>
      </c>
      <c r="D1521">
        <v>18.1</v>
      </c>
      <c r="E1521">
        <v>-18.934885</v>
      </c>
      <c r="F1521">
        <v>0.335362</v>
      </c>
      <c r="G1521">
        <v>17.7481943031625</v>
      </c>
      <c r="H1521">
        <v>26.688985902126</v>
      </c>
      <c r="I1521">
        <v>36.2275822227845</v>
      </c>
      <c r="J1521" s="1">
        <v>49.1</v>
      </c>
      <c r="K1521" s="1">
        <v>49.1</v>
      </c>
      <c r="L1521" s="1">
        <v>2.45</v>
      </c>
      <c r="M1521" s="1">
        <v>0.1</v>
      </c>
      <c r="N1521" s="1">
        <v>0.1</v>
      </c>
      <c r="O1521" s="1">
        <v>0.000134</v>
      </c>
      <c r="P1521">
        <f t="shared" si="46"/>
        <v>-0.15252750967640916</v>
      </c>
      <c r="Q1521">
        <f t="shared" si="47"/>
        <v>-8.73918256409907</v>
      </c>
    </row>
    <row r="1522" spans="1:17" ht="12.75">
      <c r="A1522" t="s">
        <v>455</v>
      </c>
      <c r="B1522" t="s">
        <v>456</v>
      </c>
      <c r="C1522">
        <v>36</v>
      </c>
      <c r="D1522">
        <v>25</v>
      </c>
      <c r="E1522">
        <v>-14.972256</v>
      </c>
      <c r="F1522">
        <v>0.393453</v>
      </c>
      <c r="G1522">
        <v>19.6563010631756</v>
      </c>
      <c r="H1522">
        <v>26.688985902126</v>
      </c>
      <c r="I1522">
        <v>32.0458003695472</v>
      </c>
      <c r="J1522" s="1">
        <v>13.1</v>
      </c>
      <c r="K1522" s="1">
        <v>13.1</v>
      </c>
      <c r="L1522" s="1">
        <v>0.823</v>
      </c>
      <c r="M1522" s="1">
        <v>0.1</v>
      </c>
      <c r="N1522" s="1">
        <v>0.1</v>
      </c>
      <c r="O1522" s="1">
        <v>0.00244</v>
      </c>
      <c r="P1522">
        <f t="shared" si="46"/>
        <v>-0.1272891990314861</v>
      </c>
      <c r="Q1522">
        <f t="shared" si="47"/>
        <v>-7.29313388210488</v>
      </c>
    </row>
    <row r="1523" spans="1:17" ht="12.75">
      <c r="A1523" t="s">
        <v>457</v>
      </c>
      <c r="B1523" t="s">
        <v>458</v>
      </c>
      <c r="C1523">
        <v>40</v>
      </c>
      <c r="D1523">
        <v>25</v>
      </c>
      <c r="E1523">
        <v>-16.87747</v>
      </c>
      <c r="F1523">
        <v>0.378574</v>
      </c>
      <c r="G1523">
        <v>20.31123987241</v>
      </c>
      <c r="H1523">
        <v>26.688985902126</v>
      </c>
      <c r="I1523">
        <v>31.9885253741342</v>
      </c>
      <c r="J1523" s="1">
        <v>8.32</v>
      </c>
      <c r="K1523" s="1">
        <v>8.32</v>
      </c>
      <c r="L1523" s="1">
        <v>0.744</v>
      </c>
      <c r="M1523" s="1">
        <v>0.1</v>
      </c>
      <c r="N1523" s="1">
        <v>0.1</v>
      </c>
      <c r="O1523" s="1">
        <v>0.00254</v>
      </c>
      <c r="P1523">
        <f t="shared" si="46"/>
        <v>-0.1332584888079973</v>
      </c>
      <c r="Q1523">
        <f t="shared" si="47"/>
        <v>-7.635148992989561</v>
      </c>
    </row>
    <row r="1524" spans="1:17" ht="12.75">
      <c r="A1524" t="s">
        <v>459</v>
      </c>
      <c r="B1524" t="s">
        <v>460</v>
      </c>
      <c r="C1524">
        <v>42</v>
      </c>
      <c r="D1524">
        <v>25</v>
      </c>
      <c r="E1524">
        <v>-17.987316</v>
      </c>
      <c r="F1524">
        <v>0.382972</v>
      </c>
      <c r="G1524">
        <v>22.2088639417127</v>
      </c>
      <c r="H1524">
        <v>26.688985902126</v>
      </c>
      <c r="I1524">
        <v>30.3175087202601</v>
      </c>
      <c r="J1524" s="1">
        <v>2.23</v>
      </c>
      <c r="K1524" s="1">
        <v>2.23</v>
      </c>
      <c r="L1524" s="1">
        <v>0.401</v>
      </c>
      <c r="M1524" s="1">
        <v>0.1</v>
      </c>
      <c r="N1524" s="1">
        <v>0.1</v>
      </c>
      <c r="O1524" s="1">
        <v>0.00809</v>
      </c>
      <c r="P1524">
        <f t="shared" si="46"/>
        <v>-0.12979063656577733</v>
      </c>
      <c r="Q1524">
        <f t="shared" si="47"/>
        <v>-7.436455695535378</v>
      </c>
    </row>
    <row r="1525" spans="1:17" ht="12.75">
      <c r="A1525" t="s">
        <v>2021</v>
      </c>
      <c r="B1525" t="s">
        <v>2022</v>
      </c>
      <c r="C1525">
        <v>37</v>
      </c>
      <c r="D1525">
        <v>25</v>
      </c>
      <c r="E1525">
        <v>-18.940783</v>
      </c>
      <c r="F1525">
        <v>0.317876</v>
      </c>
      <c r="G1525">
        <v>16.0439187680873</v>
      </c>
      <c r="H1525">
        <v>26.688985902126</v>
      </c>
      <c r="I1525">
        <v>39.2561092874563</v>
      </c>
      <c r="J1525" s="1">
        <v>160</v>
      </c>
      <c r="K1525" s="1">
        <v>160</v>
      </c>
      <c r="L1525" s="1">
        <v>5.43</v>
      </c>
      <c r="M1525" s="1">
        <v>0.1</v>
      </c>
      <c r="N1525" s="1">
        <v>0.1</v>
      </c>
      <c r="O1525" s="1">
        <v>1.65E-05</v>
      </c>
      <c r="P1525">
        <f t="shared" si="46"/>
        <v>-0.16013714893016323</v>
      </c>
      <c r="Q1525">
        <f t="shared" si="47"/>
        <v>-9.175182776956259</v>
      </c>
    </row>
    <row r="1526" spans="1:17" ht="12.75">
      <c r="A1526" t="s">
        <v>461</v>
      </c>
      <c r="B1526" t="s">
        <v>462</v>
      </c>
      <c r="C1526">
        <v>31</v>
      </c>
      <c r="D1526">
        <v>25</v>
      </c>
      <c r="E1526">
        <v>-20.944323</v>
      </c>
      <c r="F1526">
        <v>0.320612</v>
      </c>
      <c r="G1526">
        <v>18.0251467138832</v>
      </c>
      <c r="H1526">
        <v>26.688985902126</v>
      </c>
      <c r="I1526">
        <v>36.7559356701916</v>
      </c>
      <c r="J1526" s="1">
        <v>40.6</v>
      </c>
      <c r="K1526" s="1">
        <v>40.6</v>
      </c>
      <c r="L1526" s="1">
        <v>2.52</v>
      </c>
      <c r="M1526" s="1">
        <v>0.1</v>
      </c>
      <c r="N1526" s="1">
        <v>0.1</v>
      </c>
      <c r="O1526" s="1">
        <v>9.32E-05</v>
      </c>
      <c r="P1526">
        <f t="shared" si="46"/>
        <v>-0.15861554501480044</v>
      </c>
      <c r="Q1526">
        <f t="shared" si="47"/>
        <v>-9.08800129451539</v>
      </c>
    </row>
    <row r="1527" spans="1:17" ht="12.75">
      <c r="A1527" t="s">
        <v>463</v>
      </c>
      <c r="B1527" t="s">
        <v>464</v>
      </c>
      <c r="C1527">
        <v>44</v>
      </c>
      <c r="D1527">
        <v>25</v>
      </c>
      <c r="E1527">
        <v>-34.959377</v>
      </c>
      <c r="F1527">
        <v>0.284775</v>
      </c>
      <c r="G1527">
        <v>24.3786356150027</v>
      </c>
      <c r="H1527">
        <v>26.688985902126</v>
      </c>
      <c r="I1527">
        <v>30.0020674131945</v>
      </c>
      <c r="J1527" s="1">
        <v>0.496</v>
      </c>
      <c r="K1527" s="1">
        <v>0.496</v>
      </c>
      <c r="L1527" s="1">
        <v>0.257</v>
      </c>
      <c r="M1527" s="1">
        <v>0.1</v>
      </c>
      <c r="N1527" s="1">
        <v>0.1</v>
      </c>
      <c r="O1527" s="1">
        <v>0.0101</v>
      </c>
      <c r="P1527">
        <f t="shared" si="46"/>
        <v>-0.16503349434560488</v>
      </c>
      <c r="Q1527">
        <f t="shared" si="47"/>
        <v>-9.455722704299296</v>
      </c>
    </row>
    <row r="1528" spans="1:17" ht="12.75">
      <c r="A1528" t="s">
        <v>465</v>
      </c>
      <c r="B1528" t="s">
        <v>466</v>
      </c>
      <c r="C1528">
        <v>29</v>
      </c>
      <c r="D1528">
        <v>25</v>
      </c>
      <c r="E1528">
        <v>-23.943338</v>
      </c>
      <c r="F1528">
        <v>0.29941</v>
      </c>
      <c r="G1528">
        <v>18.2072590157346</v>
      </c>
      <c r="H1528">
        <v>26.688985902126</v>
      </c>
      <c r="I1528">
        <v>37.8428258982247</v>
      </c>
      <c r="J1528" s="1">
        <v>35.7</v>
      </c>
      <c r="K1528" s="1">
        <v>35.7</v>
      </c>
      <c r="L1528" s="1">
        <v>2.82</v>
      </c>
      <c r="M1528" s="1">
        <v>0.1</v>
      </c>
      <c r="N1528" s="1">
        <v>0.1</v>
      </c>
      <c r="O1528" s="1">
        <v>4.39E-05</v>
      </c>
      <c r="P1528">
        <f t="shared" si="46"/>
        <v>-0.16749740521526887</v>
      </c>
      <c r="Q1528">
        <f t="shared" si="47"/>
        <v>-9.59689439822745</v>
      </c>
    </row>
    <row r="1529" spans="1:17" ht="12.75">
      <c r="A1529" t="s">
        <v>467</v>
      </c>
      <c r="B1529" t="s">
        <v>468</v>
      </c>
      <c r="C1529">
        <v>39</v>
      </c>
      <c r="D1529">
        <v>15.2</v>
      </c>
      <c r="E1529">
        <v>-32.871281</v>
      </c>
      <c r="F1529">
        <v>0.279691</v>
      </c>
      <c r="G1529">
        <v>22.2364591133208</v>
      </c>
      <c r="H1529">
        <v>26.688985902126</v>
      </c>
      <c r="I1529">
        <v>33.270980755893</v>
      </c>
      <c r="J1529" s="1">
        <v>2.19</v>
      </c>
      <c r="K1529" s="1">
        <v>2.19</v>
      </c>
      <c r="L1529" s="1">
        <v>0.63</v>
      </c>
      <c r="M1529" s="1">
        <v>0.1</v>
      </c>
      <c r="N1529" s="1">
        <v>0.1</v>
      </c>
      <c r="O1529" s="1">
        <v>0.00104</v>
      </c>
      <c r="P1529">
        <f t="shared" si="46"/>
        <v>-0.17364195926644915</v>
      </c>
      <c r="Q1529">
        <f t="shared" si="47"/>
        <v>-9.948951412350093</v>
      </c>
    </row>
    <row r="1530" spans="1:17" ht="12.75">
      <c r="A1530" t="s">
        <v>469</v>
      </c>
      <c r="B1530" t="s">
        <v>470</v>
      </c>
      <c r="C1530">
        <v>13</v>
      </c>
      <c r="D1530">
        <v>25</v>
      </c>
      <c r="E1530">
        <v>-6.963876</v>
      </c>
      <c r="F1530">
        <v>0.524478</v>
      </c>
      <c r="G1530">
        <v>21.6542212667591</v>
      </c>
      <c r="H1530">
        <v>26.688985902126</v>
      </c>
      <c r="I1530">
        <v>28.3081379505708</v>
      </c>
      <c r="J1530" s="1">
        <v>3.28</v>
      </c>
      <c r="K1530" s="1">
        <v>3.28</v>
      </c>
      <c r="L1530" s="1">
        <v>0.234</v>
      </c>
      <c r="M1530" s="1">
        <v>0.1</v>
      </c>
      <c r="N1530" s="1">
        <v>0.1</v>
      </c>
      <c r="O1530" s="1">
        <v>0.0326</v>
      </c>
      <c r="P1530">
        <f t="shared" si="46"/>
        <v>-0.07066255545827599</v>
      </c>
      <c r="Q1530">
        <f t="shared" si="47"/>
        <v>-4.048666197368333</v>
      </c>
    </row>
    <row r="1531" spans="1:17" ht="12.75">
      <c r="A1531" t="s">
        <v>471</v>
      </c>
      <c r="B1531" t="s">
        <v>472</v>
      </c>
      <c r="C1531">
        <v>35</v>
      </c>
      <c r="D1531">
        <v>25</v>
      </c>
      <c r="E1531">
        <v>-29.970495</v>
      </c>
      <c r="F1531">
        <v>0.321288</v>
      </c>
      <c r="G1531">
        <v>25.8946421144166</v>
      </c>
      <c r="H1531">
        <v>26.688985902126</v>
      </c>
      <c r="I1531">
        <v>27.6083605214246</v>
      </c>
      <c r="J1531" s="1">
        <v>0.173</v>
      </c>
      <c r="K1531" s="1">
        <v>0.173</v>
      </c>
      <c r="L1531" s="1">
        <v>0.134</v>
      </c>
      <c r="M1531" s="1">
        <v>0.1</v>
      </c>
      <c r="N1531" s="1">
        <v>0.1</v>
      </c>
      <c r="O1531" s="1">
        <v>0.0529</v>
      </c>
      <c r="P1531">
        <f t="shared" si="46"/>
        <v>-0.11200890137815644</v>
      </c>
      <c r="Q1531">
        <f t="shared" si="47"/>
        <v>-6.417637316865434</v>
      </c>
    </row>
    <row r="1532" spans="1:17" ht="12.75">
      <c r="A1532" t="s">
        <v>473</v>
      </c>
      <c r="B1532" t="s">
        <v>474</v>
      </c>
      <c r="C1532">
        <v>25</v>
      </c>
      <c r="D1532">
        <v>25</v>
      </c>
      <c r="E1532">
        <v>-16.908382</v>
      </c>
      <c r="F1532">
        <v>0.362022</v>
      </c>
      <c r="G1532">
        <v>18.4860790654846</v>
      </c>
      <c r="H1532">
        <v>26.688985902126</v>
      </c>
      <c r="I1532">
        <v>34.1918144874164</v>
      </c>
      <c r="J1532" s="1">
        <v>29.5</v>
      </c>
      <c r="K1532" s="1">
        <v>29.5</v>
      </c>
      <c r="L1532" s="1">
        <v>1.51</v>
      </c>
      <c r="M1532" s="1">
        <v>0.1</v>
      </c>
      <c r="N1532" s="1">
        <v>0.1</v>
      </c>
      <c r="O1532" s="1">
        <v>0.000551</v>
      </c>
      <c r="P1532">
        <f t="shared" si="46"/>
        <v>-0.14100581438130871</v>
      </c>
      <c r="Q1532">
        <f t="shared" si="47"/>
        <v>-8.079038050854077</v>
      </c>
    </row>
    <row r="1533" spans="1:17" ht="12.75">
      <c r="A1533" t="s">
        <v>475</v>
      </c>
      <c r="B1533" t="s">
        <v>476</v>
      </c>
      <c r="C1533">
        <v>36</v>
      </c>
      <c r="D1533">
        <v>25</v>
      </c>
      <c r="E1533">
        <v>-13.966166</v>
      </c>
      <c r="F1533">
        <v>0.392207</v>
      </c>
      <c r="G1533">
        <v>18.201717225563</v>
      </c>
      <c r="H1533">
        <v>26.688985902126</v>
      </c>
      <c r="I1533">
        <v>33.2012617429201</v>
      </c>
      <c r="J1533" s="1">
        <v>35.9</v>
      </c>
      <c r="K1533" s="1">
        <v>35.9</v>
      </c>
      <c r="L1533" s="1">
        <v>1.29</v>
      </c>
      <c r="M1533" s="1">
        <v>0.1</v>
      </c>
      <c r="N1533" s="1">
        <v>0.1</v>
      </c>
      <c r="O1533" s="1">
        <v>0.0011</v>
      </c>
      <c r="P1533">
        <f t="shared" si="46"/>
        <v>-0.12817636595144397</v>
      </c>
      <c r="Q1533">
        <f t="shared" si="47"/>
        <v>-7.343964802342086</v>
      </c>
    </row>
    <row r="1534" spans="1:17" ht="12.75">
      <c r="A1534" t="s">
        <v>477</v>
      </c>
      <c r="B1534" t="s">
        <v>478</v>
      </c>
      <c r="C1534">
        <v>54</v>
      </c>
      <c r="D1534">
        <v>25</v>
      </c>
      <c r="E1534">
        <v>-37.941326</v>
      </c>
      <c r="F1534">
        <v>0.275529</v>
      </c>
      <c r="G1534">
        <v>25.0322809161165</v>
      </c>
      <c r="H1534">
        <v>26.688985902126</v>
      </c>
      <c r="I1534">
        <v>29.2000468963828</v>
      </c>
      <c r="J1534" s="1">
        <v>0.315</v>
      </c>
      <c r="K1534" s="1">
        <v>0.315</v>
      </c>
      <c r="L1534" s="1">
        <v>0.2</v>
      </c>
      <c r="M1534" s="1">
        <v>0.1</v>
      </c>
      <c r="N1534" s="1">
        <v>0.1</v>
      </c>
      <c r="O1534" s="1">
        <v>0.0175</v>
      </c>
      <c r="P1534">
        <f t="shared" si="46"/>
        <v>-0.1634679077792784</v>
      </c>
      <c r="Q1534">
        <f t="shared" si="47"/>
        <v>-9.36602120158641</v>
      </c>
    </row>
    <row r="1535" spans="1:17" ht="12.75">
      <c r="A1535" t="s">
        <v>479</v>
      </c>
      <c r="B1535" t="s">
        <v>480</v>
      </c>
      <c r="C1535">
        <v>32</v>
      </c>
      <c r="D1535">
        <v>25</v>
      </c>
      <c r="E1535">
        <v>-26.957733</v>
      </c>
      <c r="F1535">
        <v>0.303249</v>
      </c>
      <c r="G1535">
        <v>20.9667702546771</v>
      </c>
      <c r="H1535">
        <v>26.688985902126</v>
      </c>
      <c r="I1535">
        <v>34.0462450271904</v>
      </c>
      <c r="J1535" s="1">
        <v>5.28</v>
      </c>
      <c r="K1535" s="1">
        <v>5.28</v>
      </c>
      <c r="L1535" s="1">
        <v>0.931</v>
      </c>
      <c r="M1535" s="1">
        <v>0.1</v>
      </c>
      <c r="N1535" s="1">
        <v>0.1</v>
      </c>
      <c r="O1535" s="1">
        <v>0.00061</v>
      </c>
      <c r="P1535">
        <f t="shared" si="46"/>
        <v>-0.16469552829973116</v>
      </c>
      <c r="Q1535">
        <f t="shared" si="47"/>
        <v>-9.436358676252008</v>
      </c>
    </row>
    <row r="1536" spans="1:17" ht="12.75">
      <c r="A1536" t="s">
        <v>481</v>
      </c>
      <c r="B1536" t="s">
        <v>482</v>
      </c>
      <c r="C1536">
        <v>36</v>
      </c>
      <c r="D1536">
        <v>27</v>
      </c>
      <c r="E1536">
        <v>-33.977783</v>
      </c>
      <c r="F1536">
        <v>0.273379</v>
      </c>
      <c r="G1536">
        <v>22.1284336663305</v>
      </c>
      <c r="H1536">
        <v>26.688985902126</v>
      </c>
      <c r="I1536">
        <v>33.6916258893714</v>
      </c>
      <c r="J1536" s="1">
        <v>2.36</v>
      </c>
      <c r="K1536" s="1">
        <v>2.36</v>
      </c>
      <c r="L1536" s="1">
        <v>0.678</v>
      </c>
      <c r="M1536" s="1">
        <v>0.1</v>
      </c>
      <c r="N1536" s="1">
        <v>0.1</v>
      </c>
      <c r="O1536" s="1">
        <v>0.00078</v>
      </c>
      <c r="P1536">
        <f t="shared" si="46"/>
        <v>-0.17630372269132727</v>
      </c>
      <c r="Q1536">
        <f t="shared" si="47"/>
        <v>-10.101459222657896</v>
      </c>
    </row>
    <row r="1537" spans="1:17" ht="12.75">
      <c r="A1537" t="s">
        <v>2023</v>
      </c>
      <c r="B1537" t="s">
        <v>2024</v>
      </c>
      <c r="C1537">
        <v>35</v>
      </c>
      <c r="D1537">
        <v>25</v>
      </c>
      <c r="E1537">
        <v>-23.915762</v>
      </c>
      <c r="F1537">
        <v>0.276267</v>
      </c>
      <c r="G1537">
        <v>15.8490044107624</v>
      </c>
      <c r="H1537">
        <v>26.688985902126</v>
      </c>
      <c r="I1537">
        <v>43.0462542117353</v>
      </c>
      <c r="J1537" s="1">
        <v>183</v>
      </c>
      <c r="K1537" s="1">
        <v>183</v>
      </c>
      <c r="L1537" s="1">
        <v>9.17</v>
      </c>
      <c r="M1537" s="1">
        <v>0.1</v>
      </c>
      <c r="N1537" s="1">
        <v>0.1</v>
      </c>
      <c r="O1537" s="1">
        <v>1.19E-06</v>
      </c>
      <c r="P1537">
        <f t="shared" si="46"/>
        <v>-0.17773034845271146</v>
      </c>
      <c r="Q1537">
        <f t="shared" si="47"/>
        <v>-10.183198857729847</v>
      </c>
    </row>
    <row r="1538" spans="1:17" ht="12.75">
      <c r="A1538" t="s">
        <v>483</v>
      </c>
      <c r="B1538" t="s">
        <v>484</v>
      </c>
      <c r="C1538">
        <v>44</v>
      </c>
      <c r="D1538">
        <v>7.4</v>
      </c>
      <c r="E1538">
        <v>-26.924875</v>
      </c>
      <c r="F1538">
        <v>0.294405</v>
      </c>
      <c r="G1538">
        <v>19.8795567934236</v>
      </c>
      <c r="H1538">
        <v>26.688985902126</v>
      </c>
      <c r="I1538">
        <v>35.9116778193049</v>
      </c>
      <c r="J1538" s="1">
        <v>11.2</v>
      </c>
      <c r="K1538" s="1">
        <v>11.2</v>
      </c>
      <c r="L1538" s="1">
        <v>1.51</v>
      </c>
      <c r="M1538" s="1">
        <v>0.1</v>
      </c>
      <c r="N1538" s="1">
        <v>0.1</v>
      </c>
      <c r="O1538" s="1">
        <v>0.000167</v>
      </c>
      <c r="P1538">
        <f t="shared" si="46"/>
        <v>-0.1690932526278865</v>
      </c>
      <c r="Q1538">
        <f t="shared" si="47"/>
        <v>-9.688329719717313</v>
      </c>
    </row>
    <row r="1539" spans="1:17" ht="12.75">
      <c r="A1539" t="s">
        <v>2025</v>
      </c>
      <c r="B1539" t="s">
        <v>2026</v>
      </c>
      <c r="C1539">
        <v>52</v>
      </c>
      <c r="D1539">
        <v>27.1</v>
      </c>
      <c r="E1539">
        <v>-15.957665</v>
      </c>
      <c r="F1539">
        <v>0.351613</v>
      </c>
      <c r="G1539">
        <v>16.4285825051124</v>
      </c>
      <c r="H1539">
        <v>26.688985902126</v>
      </c>
      <c r="I1539">
        <v>36.6552797226566</v>
      </c>
      <c r="J1539" s="1">
        <v>123</v>
      </c>
      <c r="K1539" s="1">
        <v>123</v>
      </c>
      <c r="L1539" s="1">
        <v>3.33</v>
      </c>
      <c r="M1539" s="1">
        <v>0.1</v>
      </c>
      <c r="N1539" s="1">
        <v>0.1</v>
      </c>
      <c r="O1539" s="1">
        <v>0.0001</v>
      </c>
      <c r="P1539">
        <f aca="true" t="shared" si="48" ref="P1539:P1602">ATAN(LOG10(O1539)/(I1539-G1539))-ATAN(LOG10(0.1)/(I1539-G1539))</f>
        <v>-0.14583989679119158</v>
      </c>
      <c r="Q1539">
        <f aca="true" t="shared" si="49" ref="Q1539:Q1602">DEGREES(P1539)</f>
        <v>-8.356010570758794</v>
      </c>
    </row>
    <row r="1540" spans="1:17" ht="12.75">
      <c r="A1540" t="s">
        <v>485</v>
      </c>
      <c r="B1540" t="s">
        <v>486</v>
      </c>
      <c r="C1540">
        <v>38</v>
      </c>
      <c r="D1540">
        <v>25</v>
      </c>
      <c r="E1540">
        <v>-34.947819</v>
      </c>
      <c r="F1540">
        <v>0.280889</v>
      </c>
      <c r="G1540">
        <v>23.8114327234402</v>
      </c>
      <c r="H1540">
        <v>26.688985902126</v>
      </c>
      <c r="I1540">
        <v>30.9123440279842</v>
      </c>
      <c r="J1540" s="1">
        <v>0.735</v>
      </c>
      <c r="K1540" s="1">
        <v>0.735</v>
      </c>
      <c r="L1540" s="1">
        <v>0.327</v>
      </c>
      <c r="M1540" s="1">
        <v>0.1</v>
      </c>
      <c r="N1540" s="1">
        <v>0.1</v>
      </c>
      <c r="O1540" s="1">
        <v>0.00535</v>
      </c>
      <c r="P1540">
        <f t="shared" si="48"/>
        <v>-0.1697135486873859</v>
      </c>
      <c r="Q1540">
        <f t="shared" si="49"/>
        <v>-9.723870065975223</v>
      </c>
    </row>
    <row r="1541" spans="1:17" ht="12.75">
      <c r="A1541" t="s">
        <v>487</v>
      </c>
      <c r="B1541" t="s">
        <v>488</v>
      </c>
      <c r="C1541">
        <v>48</v>
      </c>
      <c r="D1541">
        <v>25</v>
      </c>
      <c r="E1541">
        <v>-31.825842</v>
      </c>
      <c r="F1541">
        <v>0.268574</v>
      </c>
      <c r="G1541">
        <v>20.132203541531</v>
      </c>
      <c r="H1541">
        <v>26.688985902126</v>
      </c>
      <c r="I1541">
        <v>37.0542258128466</v>
      </c>
      <c r="J1541" s="1">
        <v>9.41</v>
      </c>
      <c r="K1541" s="1">
        <v>9.41</v>
      </c>
      <c r="L1541" s="1">
        <v>1.62</v>
      </c>
      <c r="M1541" s="1">
        <v>0.1</v>
      </c>
      <c r="N1541" s="1">
        <v>0.1</v>
      </c>
      <c r="O1541" s="1">
        <v>7.58E-05</v>
      </c>
      <c r="P1541">
        <f t="shared" si="48"/>
        <v>-0.17981564329061012</v>
      </c>
      <c r="Q1541">
        <f t="shared" si="49"/>
        <v>-10.302677450981857</v>
      </c>
    </row>
    <row r="1542" spans="1:17" ht="12.75">
      <c r="A1542" t="s">
        <v>489</v>
      </c>
      <c r="B1542" t="s">
        <v>490</v>
      </c>
      <c r="C1542">
        <v>45</v>
      </c>
      <c r="D1542">
        <v>25</v>
      </c>
      <c r="E1542">
        <v>-33.934826</v>
      </c>
      <c r="F1542">
        <v>0.278075</v>
      </c>
      <c r="G1542">
        <v>22.7344235097133</v>
      </c>
      <c r="H1542">
        <v>26.688985902126</v>
      </c>
      <c r="I1542">
        <v>32.5918136934908</v>
      </c>
      <c r="J1542" s="1">
        <v>1.55</v>
      </c>
      <c r="K1542" s="1">
        <v>1.55</v>
      </c>
      <c r="L1542" s="1">
        <v>0.516</v>
      </c>
      <c r="M1542" s="1">
        <v>0.1</v>
      </c>
      <c r="N1542" s="1">
        <v>0.1</v>
      </c>
      <c r="O1542" s="1">
        <v>0.00167</v>
      </c>
      <c r="P1542">
        <f t="shared" si="48"/>
        <v>-0.173526488771796</v>
      </c>
      <c r="Q1542">
        <f t="shared" si="49"/>
        <v>-9.94233544034818</v>
      </c>
    </row>
    <row r="1543" spans="1:17" ht="12.75">
      <c r="A1543" t="s">
        <v>2027</v>
      </c>
      <c r="B1543" t="s">
        <v>2028</v>
      </c>
      <c r="C1543">
        <v>23</v>
      </c>
      <c r="D1543">
        <v>30</v>
      </c>
      <c r="E1543">
        <v>-6.973097</v>
      </c>
      <c r="F1543">
        <v>0.467145</v>
      </c>
      <c r="G1543">
        <v>14.4133449951426</v>
      </c>
      <c r="H1543">
        <v>26.688985902126</v>
      </c>
      <c r="I1543">
        <v>32.6278734326654</v>
      </c>
      <c r="J1543" s="1">
        <v>496</v>
      </c>
      <c r="K1543" s="1">
        <v>496</v>
      </c>
      <c r="L1543" s="1">
        <v>1.6</v>
      </c>
      <c r="M1543" s="1">
        <v>0.1</v>
      </c>
      <c r="N1543" s="1">
        <v>0.1</v>
      </c>
      <c r="O1543" s="1">
        <v>0.00163</v>
      </c>
      <c r="P1543">
        <f t="shared" si="48"/>
        <v>-0.09702954936384273</v>
      </c>
      <c r="Q1543">
        <f t="shared" si="49"/>
        <v>-5.55938366660447</v>
      </c>
    </row>
    <row r="1544" spans="1:17" ht="12.75">
      <c r="A1544" t="s">
        <v>2029</v>
      </c>
      <c r="B1544" t="s">
        <v>2030</v>
      </c>
      <c r="C1544">
        <v>25</v>
      </c>
      <c r="D1544">
        <v>25</v>
      </c>
      <c r="E1544">
        <v>-9.772286</v>
      </c>
      <c r="F1544">
        <v>0.418124</v>
      </c>
      <c r="G1544">
        <v>14.8570287898819</v>
      </c>
      <c r="H1544">
        <v>26.688985902126</v>
      </c>
      <c r="I1544">
        <v>34.4715156778933</v>
      </c>
      <c r="J1544" s="1">
        <v>365</v>
      </c>
      <c r="K1544" s="1">
        <v>365</v>
      </c>
      <c r="L1544" s="1">
        <v>2.59</v>
      </c>
      <c r="M1544" s="1">
        <v>0.1</v>
      </c>
      <c r="N1544" s="1">
        <v>0.1</v>
      </c>
      <c r="O1544" s="1">
        <v>0.000454</v>
      </c>
      <c r="P1544">
        <f t="shared" si="48"/>
        <v>-0.1178717631771612</v>
      </c>
      <c r="Q1544">
        <f t="shared" si="49"/>
        <v>-6.753554553816884</v>
      </c>
    </row>
    <row r="1545" spans="1:17" ht="12.75">
      <c r="A1545" t="s">
        <v>2031</v>
      </c>
      <c r="B1545" t="s">
        <v>2032</v>
      </c>
      <c r="C1545">
        <v>40</v>
      </c>
      <c r="D1545">
        <v>25.2</v>
      </c>
      <c r="E1545">
        <v>-27.737461</v>
      </c>
      <c r="F1545">
        <v>0.243227</v>
      </c>
      <c r="G1545">
        <v>14.9948806880605</v>
      </c>
      <c r="H1545">
        <v>26.688985902126</v>
      </c>
      <c r="I1545">
        <v>48.3206876955291</v>
      </c>
      <c r="J1545" s="1">
        <v>331</v>
      </c>
      <c r="K1545" s="1">
        <v>331</v>
      </c>
      <c r="L1545" s="1">
        <v>19.3</v>
      </c>
      <c r="M1545" s="1">
        <v>0.1</v>
      </c>
      <c r="N1545" s="1">
        <v>0.1</v>
      </c>
      <c r="O1545" s="1">
        <v>3.08E-08</v>
      </c>
      <c r="P1545">
        <f t="shared" si="48"/>
        <v>-0.19169200392462507</v>
      </c>
      <c r="Q1545">
        <f t="shared" si="49"/>
        <v>-10.983142791286229</v>
      </c>
    </row>
    <row r="1546" spans="1:17" ht="12.75">
      <c r="A1546" t="s">
        <v>491</v>
      </c>
      <c r="B1546" t="s">
        <v>492</v>
      </c>
      <c r="C1546">
        <v>39</v>
      </c>
      <c r="D1546">
        <v>28.2</v>
      </c>
      <c r="E1546">
        <v>-16.848604</v>
      </c>
      <c r="F1546">
        <v>0.367418</v>
      </c>
      <c r="G1546">
        <v>19.0049917352515</v>
      </c>
      <c r="H1546">
        <v>26.688985902126</v>
      </c>
      <c r="I1546">
        <v>33.5011211979148</v>
      </c>
      <c r="J1546" s="1">
        <v>20.6</v>
      </c>
      <c r="K1546" s="1">
        <v>20.6</v>
      </c>
      <c r="L1546" s="1">
        <v>1.22</v>
      </c>
      <c r="M1546" s="1">
        <v>0.1</v>
      </c>
      <c r="N1546" s="1">
        <v>0.1</v>
      </c>
      <c r="O1546" s="1">
        <v>0.00089</v>
      </c>
      <c r="P1546">
        <f t="shared" si="48"/>
        <v>-0.13854169644970454</v>
      </c>
      <c r="Q1546">
        <f t="shared" si="49"/>
        <v>-7.937854493150652</v>
      </c>
    </row>
    <row r="1547" spans="1:17" ht="12.75">
      <c r="A1547" t="s">
        <v>493</v>
      </c>
      <c r="B1547" t="s">
        <v>494</v>
      </c>
      <c r="C1547">
        <v>43</v>
      </c>
      <c r="D1547">
        <v>31</v>
      </c>
      <c r="E1547">
        <v>-37.947533</v>
      </c>
      <c r="F1547">
        <v>0.255226</v>
      </c>
      <c r="G1547">
        <v>22.1163019451904</v>
      </c>
      <c r="H1547">
        <v>26.688985902126</v>
      </c>
      <c r="I1547">
        <v>34.5348760522418</v>
      </c>
      <c r="J1547" s="1">
        <v>2.38</v>
      </c>
      <c r="K1547" s="1">
        <v>2.38</v>
      </c>
      <c r="L1547" s="1">
        <v>0.741</v>
      </c>
      <c r="M1547" s="1">
        <v>0.1</v>
      </c>
      <c r="N1547" s="1">
        <v>0.1</v>
      </c>
      <c r="O1547" s="1">
        <v>0.000435</v>
      </c>
      <c r="P1547">
        <f t="shared" si="48"/>
        <v>-0.18399818553880426</v>
      </c>
      <c r="Q1547">
        <f t="shared" si="49"/>
        <v>-10.54231946943854</v>
      </c>
    </row>
    <row r="1548" spans="1:17" ht="12.75">
      <c r="A1548" t="s">
        <v>2033</v>
      </c>
      <c r="B1548" t="s">
        <v>2034</v>
      </c>
      <c r="C1548">
        <v>44</v>
      </c>
      <c r="D1548">
        <v>25</v>
      </c>
      <c r="E1548">
        <v>-17.928551</v>
      </c>
      <c r="F1548">
        <v>0.300499</v>
      </c>
      <c r="G1548">
        <v>13.7209642465833</v>
      </c>
      <c r="H1548">
        <v>26.688985902126</v>
      </c>
      <c r="I1548">
        <v>43.6337015624627</v>
      </c>
      <c r="J1548" s="1">
        <v>801</v>
      </c>
      <c r="K1548" s="1">
        <v>801</v>
      </c>
      <c r="L1548" s="1">
        <v>16.3</v>
      </c>
      <c r="M1548" s="1">
        <v>0.1</v>
      </c>
      <c r="N1548" s="1">
        <v>0.1</v>
      </c>
      <c r="O1548" s="1">
        <v>7.93E-07</v>
      </c>
      <c r="P1548">
        <f t="shared" si="48"/>
        <v>-0.16777337812110435</v>
      </c>
      <c r="Q1548">
        <f t="shared" si="49"/>
        <v>-9.612706480991784</v>
      </c>
    </row>
    <row r="1549" spans="1:17" ht="12.75">
      <c r="A1549" t="s">
        <v>495</v>
      </c>
      <c r="B1549" t="s">
        <v>496</v>
      </c>
      <c r="C1549">
        <v>40</v>
      </c>
      <c r="D1549">
        <v>25</v>
      </c>
      <c r="E1549">
        <v>-14.955891</v>
      </c>
      <c r="F1549">
        <v>0.375471</v>
      </c>
      <c r="G1549">
        <v>17.6768158687974</v>
      </c>
      <c r="H1549">
        <v>26.688985902126</v>
      </c>
      <c r="I1549">
        <v>34.3139469708885</v>
      </c>
      <c r="J1549" s="1">
        <v>51.6</v>
      </c>
      <c r="K1549" s="1">
        <v>51.6</v>
      </c>
      <c r="L1549" s="1">
        <v>1.75</v>
      </c>
      <c r="M1549" s="1">
        <v>0.1</v>
      </c>
      <c r="N1549" s="1">
        <v>0.1</v>
      </c>
      <c r="O1549" s="1">
        <v>0.000507</v>
      </c>
      <c r="P1549">
        <f t="shared" si="48"/>
        <v>-0.13548604527491753</v>
      </c>
      <c r="Q1549">
        <f t="shared" si="49"/>
        <v>-7.762778577171164</v>
      </c>
    </row>
    <row r="1550" spans="1:17" ht="12.75">
      <c r="A1550" t="s">
        <v>497</v>
      </c>
      <c r="B1550" t="s">
        <v>498</v>
      </c>
      <c r="C1550">
        <v>44</v>
      </c>
      <c r="D1550">
        <v>25</v>
      </c>
      <c r="E1550">
        <v>-16.929197</v>
      </c>
      <c r="F1550">
        <v>0.360343</v>
      </c>
      <c r="G1550">
        <v>18.3300510958341</v>
      </c>
      <c r="H1550">
        <v>26.688985902126</v>
      </c>
      <c r="I1550">
        <v>34.4090982708044</v>
      </c>
      <c r="J1550" s="1">
        <v>32.8</v>
      </c>
      <c r="K1550" s="1">
        <v>32.8</v>
      </c>
      <c r="L1550" s="1">
        <v>1.61</v>
      </c>
      <c r="M1550" s="1">
        <v>0.1</v>
      </c>
      <c r="N1550" s="1">
        <v>0.1</v>
      </c>
      <c r="O1550" s="1">
        <v>0.000474</v>
      </c>
      <c r="P1550">
        <f t="shared" si="48"/>
        <v>-0.1417574624715262</v>
      </c>
      <c r="Q1550">
        <f t="shared" si="49"/>
        <v>-8.122104314102607</v>
      </c>
    </row>
    <row r="1551" spans="1:17" ht="12.75">
      <c r="A1551" t="s">
        <v>499</v>
      </c>
      <c r="B1551" t="s">
        <v>500</v>
      </c>
      <c r="C1551">
        <v>37</v>
      </c>
      <c r="D1551">
        <v>25</v>
      </c>
      <c r="E1551">
        <v>-13.976785</v>
      </c>
      <c r="F1551">
        <v>0.405289</v>
      </c>
      <c r="G1551">
        <v>19.6785695124109</v>
      </c>
      <c r="H1551">
        <v>26.688985902126</v>
      </c>
      <c r="I1551">
        <v>31.6681630068975</v>
      </c>
      <c r="J1551" s="1">
        <v>12.9</v>
      </c>
      <c r="K1551" s="1">
        <v>12.9</v>
      </c>
      <c r="L1551" s="1">
        <v>0.752</v>
      </c>
      <c r="M1551" s="1">
        <v>0.1</v>
      </c>
      <c r="N1551" s="1">
        <v>0.1</v>
      </c>
      <c r="O1551" s="1">
        <v>0.00317</v>
      </c>
      <c r="P1551">
        <f t="shared" si="48"/>
        <v>-0.12227095485167669</v>
      </c>
      <c r="Q1551">
        <f t="shared" si="49"/>
        <v>-7.005609670035711</v>
      </c>
    </row>
    <row r="1552" spans="1:17" ht="12.75">
      <c r="A1552" t="s">
        <v>2035</v>
      </c>
      <c r="B1552" t="s">
        <v>2036</v>
      </c>
      <c r="C1552">
        <v>25</v>
      </c>
      <c r="D1552">
        <v>25</v>
      </c>
      <c r="E1552">
        <v>-12.901133</v>
      </c>
      <c r="F1552">
        <v>0.354578</v>
      </c>
      <c r="G1552">
        <v>13.5111469074311</v>
      </c>
      <c r="H1552">
        <v>26.688985902126</v>
      </c>
      <c r="I1552">
        <v>39.2718594946485</v>
      </c>
      <c r="J1552" s="1">
        <v>927</v>
      </c>
      <c r="K1552" s="1">
        <v>927</v>
      </c>
      <c r="L1552" s="1">
        <v>8.66</v>
      </c>
      <c r="M1552" s="1">
        <v>0.1</v>
      </c>
      <c r="N1552" s="1">
        <v>0.1</v>
      </c>
      <c r="O1552" s="1">
        <v>1.63E-05</v>
      </c>
      <c r="P1552">
        <f t="shared" si="48"/>
        <v>-0.14496109439727406</v>
      </c>
      <c r="Q1552">
        <f t="shared" si="49"/>
        <v>-8.305658902561328</v>
      </c>
    </row>
    <row r="1553" spans="1:17" ht="12.75">
      <c r="A1553" t="s">
        <v>501</v>
      </c>
      <c r="B1553" t="s">
        <v>502</v>
      </c>
      <c r="C1553">
        <v>47</v>
      </c>
      <c r="D1553">
        <v>7.5</v>
      </c>
      <c r="E1553">
        <v>-25.941757</v>
      </c>
      <c r="F1553">
        <v>0.30908</v>
      </c>
      <c r="G1553">
        <v>20.8767597425798</v>
      </c>
      <c r="H1553">
        <v>26.688985902126</v>
      </c>
      <c r="I1553">
        <v>33.9113403623899</v>
      </c>
      <c r="J1553" s="1">
        <v>5.62</v>
      </c>
      <c r="K1553" s="1">
        <v>5.62</v>
      </c>
      <c r="L1553" s="1">
        <v>0.932</v>
      </c>
      <c r="M1553" s="1">
        <v>0.1</v>
      </c>
      <c r="N1553" s="1">
        <v>0.1</v>
      </c>
      <c r="O1553" s="1">
        <v>0.00067</v>
      </c>
      <c r="P1553">
        <f t="shared" si="48"/>
        <v>-0.1622830584732191</v>
      </c>
      <c r="Q1553">
        <f t="shared" si="49"/>
        <v>-9.298134336990207</v>
      </c>
    </row>
    <row r="1554" spans="1:17" ht="12.75">
      <c r="A1554" t="s">
        <v>503</v>
      </c>
      <c r="B1554" t="s">
        <v>504</v>
      </c>
      <c r="C1554">
        <v>48</v>
      </c>
      <c r="D1554">
        <v>23.2</v>
      </c>
      <c r="E1554">
        <v>-47.94088</v>
      </c>
      <c r="F1554">
        <v>0.226197</v>
      </c>
      <c r="G1554">
        <v>23.2232124214114</v>
      </c>
      <c r="H1554">
        <v>26.688985902126</v>
      </c>
      <c r="I1554">
        <v>33.8435615830779</v>
      </c>
      <c r="J1554" s="1">
        <v>1.1</v>
      </c>
      <c r="K1554" s="1">
        <v>1.1</v>
      </c>
      <c r="L1554" s="1">
        <v>0.504</v>
      </c>
      <c r="M1554" s="1">
        <v>0.1</v>
      </c>
      <c r="N1554" s="1">
        <v>0.1</v>
      </c>
      <c r="O1554" s="1">
        <v>0.000702</v>
      </c>
      <c r="P1554">
        <f t="shared" si="48"/>
        <v>-0.19476991064074684</v>
      </c>
      <c r="Q1554">
        <f t="shared" si="49"/>
        <v>-11.159493855854977</v>
      </c>
    </row>
    <row r="1555" spans="1:17" ht="12.75">
      <c r="A1555" t="s">
        <v>505</v>
      </c>
      <c r="B1555" t="s">
        <v>506</v>
      </c>
      <c r="C1555">
        <v>39</v>
      </c>
      <c r="D1555">
        <v>13.8</v>
      </c>
      <c r="E1555">
        <v>-32.966934</v>
      </c>
      <c r="F1555">
        <v>0.302674</v>
      </c>
      <c r="G1555">
        <v>25.5542103229908</v>
      </c>
      <c r="H1555">
        <v>26.688985902126</v>
      </c>
      <c r="I1555">
        <v>28.1529353405032</v>
      </c>
      <c r="J1555" s="1">
        <v>0.22</v>
      </c>
      <c r="K1555" s="1">
        <v>0.22</v>
      </c>
      <c r="L1555" s="1">
        <v>0.156</v>
      </c>
      <c r="M1555" s="1">
        <v>0.1</v>
      </c>
      <c r="N1555" s="1">
        <v>0.1</v>
      </c>
      <c r="O1555" s="1">
        <v>0.0362</v>
      </c>
      <c r="P1555">
        <f t="shared" si="48"/>
        <v>-0.13904115381764232</v>
      </c>
      <c r="Q1555">
        <f t="shared" si="49"/>
        <v>-7.966471292380199</v>
      </c>
    </row>
    <row r="1556" spans="1:17" ht="12.75">
      <c r="A1556" t="s">
        <v>2037</v>
      </c>
      <c r="B1556" t="s">
        <v>2038</v>
      </c>
      <c r="C1556">
        <v>18</v>
      </c>
      <c r="D1556">
        <v>16.1</v>
      </c>
      <c r="E1556">
        <v>-9.991902</v>
      </c>
      <c r="F1556">
        <v>0.401884</v>
      </c>
      <c r="G1556">
        <v>13.7867942513302</v>
      </c>
      <c r="H1556">
        <v>26.688985902126</v>
      </c>
      <c r="I1556">
        <v>36.0397771232482</v>
      </c>
      <c r="J1556" s="1">
        <v>765</v>
      </c>
      <c r="K1556" s="1">
        <v>765</v>
      </c>
      <c r="L1556" s="1">
        <v>4.29</v>
      </c>
      <c r="M1556" s="1">
        <v>0.1</v>
      </c>
      <c r="N1556" s="1">
        <v>0.1</v>
      </c>
      <c r="O1556" s="1">
        <v>0.000153</v>
      </c>
      <c r="P1556">
        <f t="shared" si="48"/>
        <v>-0.12489302041204238</v>
      </c>
      <c r="Q1556">
        <f t="shared" si="49"/>
        <v>-7.15584296025127</v>
      </c>
    </row>
    <row r="1557" spans="1:17" ht="12.75">
      <c r="A1557" t="s">
        <v>507</v>
      </c>
      <c r="B1557" t="s">
        <v>508</v>
      </c>
      <c r="C1557">
        <v>35</v>
      </c>
      <c r="D1557">
        <v>25</v>
      </c>
      <c r="E1557">
        <v>-30.935741</v>
      </c>
      <c r="F1557">
        <v>0.303064</v>
      </c>
      <c r="G1557">
        <v>24.0346415268813</v>
      </c>
      <c r="H1557">
        <v>26.688985902126</v>
      </c>
      <c r="I1557">
        <v>30.1054758148228</v>
      </c>
      <c r="J1557" s="1">
        <v>0.63</v>
      </c>
      <c r="K1557" s="1">
        <v>0.63</v>
      </c>
      <c r="L1557" s="1">
        <v>0.282</v>
      </c>
      <c r="M1557" s="1">
        <v>0.1</v>
      </c>
      <c r="N1557" s="1">
        <v>0.1</v>
      </c>
      <c r="O1557" s="1">
        <v>0.00937</v>
      </c>
      <c r="P1557">
        <f t="shared" si="48"/>
        <v>-0.15918362611625705</v>
      </c>
      <c r="Q1557">
        <f t="shared" si="49"/>
        <v>-9.120549944049998</v>
      </c>
    </row>
    <row r="1558" spans="1:17" ht="12.75">
      <c r="A1558" t="s">
        <v>509</v>
      </c>
      <c r="B1558" t="s">
        <v>510</v>
      </c>
      <c r="C1558">
        <v>45</v>
      </c>
      <c r="D1558">
        <v>18.5</v>
      </c>
      <c r="E1558">
        <v>-38.480732</v>
      </c>
      <c r="F1558">
        <v>0.252718</v>
      </c>
      <c r="G1558">
        <v>22.080220972671</v>
      </c>
      <c r="H1558">
        <v>26.688985902126</v>
      </c>
      <c r="I1558">
        <v>34.7210000996821</v>
      </c>
      <c r="J1558" s="1">
        <v>2.44</v>
      </c>
      <c r="K1558" s="1">
        <v>2.44</v>
      </c>
      <c r="L1558" s="1">
        <v>0.761</v>
      </c>
      <c r="M1558" s="1">
        <v>0.1</v>
      </c>
      <c r="N1558" s="1">
        <v>0.1</v>
      </c>
      <c r="O1558" s="1">
        <v>0.000382</v>
      </c>
      <c r="P1558">
        <f t="shared" si="48"/>
        <v>-0.18513039502782078</v>
      </c>
      <c r="Q1558">
        <f t="shared" si="49"/>
        <v>-10.607190294683852</v>
      </c>
    </row>
    <row r="1559" spans="1:17" ht="12.75">
      <c r="A1559" t="s">
        <v>2039</v>
      </c>
      <c r="B1559" t="s">
        <v>2040</v>
      </c>
      <c r="C1559">
        <v>14</v>
      </c>
      <c r="D1559">
        <v>25</v>
      </c>
      <c r="E1559">
        <v>-7.942623</v>
      </c>
      <c r="F1559">
        <v>0.427748</v>
      </c>
      <c r="G1559">
        <v>12.8012494079145</v>
      </c>
      <c r="H1559">
        <v>26.688985902126</v>
      </c>
      <c r="I1559">
        <v>35.3057272734495</v>
      </c>
      <c r="J1559" s="1">
        <v>1520</v>
      </c>
      <c r="K1559" s="1">
        <v>1520</v>
      </c>
      <c r="L1559" s="1">
        <v>3.99</v>
      </c>
      <c r="M1559" s="1">
        <v>0.1</v>
      </c>
      <c r="N1559" s="1">
        <v>0.1</v>
      </c>
      <c r="O1559" s="1">
        <v>0.000255</v>
      </c>
      <c r="P1559">
        <f t="shared" si="48"/>
        <v>-0.11393445274870684</v>
      </c>
      <c r="Q1559">
        <f t="shared" si="49"/>
        <v>-6.5279632836336035</v>
      </c>
    </row>
    <row r="1560" spans="1:17" ht="12.75">
      <c r="A1560" t="s">
        <v>511</v>
      </c>
      <c r="B1560" t="s">
        <v>512</v>
      </c>
      <c r="C1560">
        <v>54</v>
      </c>
      <c r="D1560">
        <v>25</v>
      </c>
      <c r="E1560">
        <v>-45.922623</v>
      </c>
      <c r="F1560">
        <v>0.235351</v>
      </c>
      <c r="G1560">
        <v>23.6086182118284</v>
      </c>
      <c r="H1560">
        <v>26.688985902126</v>
      </c>
      <c r="I1560">
        <v>32.6808047855946</v>
      </c>
      <c r="J1560" s="1">
        <v>0.846</v>
      </c>
      <c r="K1560" s="1">
        <v>0.846</v>
      </c>
      <c r="L1560" s="1">
        <v>0.41</v>
      </c>
      <c r="M1560" s="1">
        <v>0.1</v>
      </c>
      <c r="N1560" s="1">
        <v>0.1</v>
      </c>
      <c r="O1560" s="1">
        <v>0.00157</v>
      </c>
      <c r="P1560">
        <f t="shared" si="48"/>
        <v>-0.18998922960268805</v>
      </c>
      <c r="Q1560">
        <f t="shared" si="49"/>
        <v>-10.885581009175988</v>
      </c>
    </row>
    <row r="1561" spans="1:17" ht="12.75">
      <c r="A1561" t="s">
        <v>513</v>
      </c>
      <c r="B1561" t="s">
        <v>514</v>
      </c>
      <c r="C1561">
        <v>46</v>
      </c>
      <c r="D1561">
        <v>25</v>
      </c>
      <c r="E1561">
        <v>-19.923429</v>
      </c>
      <c r="F1561">
        <v>0.321604</v>
      </c>
      <c r="G1561">
        <v>17.2455176016404</v>
      </c>
      <c r="H1561">
        <v>26.688985902126</v>
      </c>
      <c r="I1561">
        <v>37.5988509864662</v>
      </c>
      <c r="J1561" s="1">
        <v>69.6</v>
      </c>
      <c r="K1561" s="1">
        <v>69.6</v>
      </c>
      <c r="L1561" s="1">
        <v>3.34</v>
      </c>
      <c r="M1561" s="1">
        <v>0.1</v>
      </c>
      <c r="N1561" s="1">
        <v>0.1</v>
      </c>
      <c r="O1561" s="1">
        <v>5.2E-05</v>
      </c>
      <c r="P1561">
        <f t="shared" si="48"/>
        <v>-0.15836062409334112</v>
      </c>
      <c r="Q1561">
        <f t="shared" si="49"/>
        <v>-9.073395401606184</v>
      </c>
    </row>
    <row r="1562" spans="1:17" ht="12.75">
      <c r="A1562" t="s">
        <v>515</v>
      </c>
      <c r="B1562" t="s">
        <v>516</v>
      </c>
      <c r="C1562">
        <v>26</v>
      </c>
      <c r="D1562">
        <v>25</v>
      </c>
      <c r="E1562">
        <v>-21.905132</v>
      </c>
      <c r="F1562">
        <v>0.326036</v>
      </c>
      <c r="G1562">
        <v>19.4542198520315</v>
      </c>
      <c r="H1562">
        <v>26.688985902126</v>
      </c>
      <c r="I1562">
        <v>34.8352136451664</v>
      </c>
      <c r="J1562" s="1">
        <v>15.1</v>
      </c>
      <c r="K1562" s="1">
        <v>15.1</v>
      </c>
      <c r="L1562" s="1">
        <v>1.42</v>
      </c>
      <c r="M1562" s="1">
        <v>0.1</v>
      </c>
      <c r="N1562" s="1">
        <v>0.1</v>
      </c>
      <c r="O1562" s="1">
        <v>0.000353</v>
      </c>
      <c r="P1562">
        <f t="shared" si="48"/>
        <v>-0.1558645534235943</v>
      </c>
      <c r="Q1562">
        <f t="shared" si="49"/>
        <v>-8.9303810868633</v>
      </c>
    </row>
    <row r="1563" spans="1:17" ht="12.75">
      <c r="A1563" t="s">
        <v>517</v>
      </c>
      <c r="B1563" t="s">
        <v>518</v>
      </c>
      <c r="C1563">
        <v>38</v>
      </c>
      <c r="D1563">
        <v>25</v>
      </c>
      <c r="E1563">
        <v>-29.949099</v>
      </c>
      <c r="F1563">
        <v>0.284466</v>
      </c>
      <c r="G1563">
        <v>20.846324228733</v>
      </c>
      <c r="H1563">
        <v>26.688985902126</v>
      </c>
      <c r="I1563">
        <v>35.0829095098657</v>
      </c>
      <c r="J1563" s="1">
        <v>5.74</v>
      </c>
      <c r="K1563" s="1">
        <v>5.74</v>
      </c>
      <c r="L1563" s="1">
        <v>1.09</v>
      </c>
      <c r="M1563" s="1">
        <v>0.1</v>
      </c>
      <c r="N1563" s="1">
        <v>0.1</v>
      </c>
      <c r="O1563" s="1">
        <v>0.000297</v>
      </c>
      <c r="P1563">
        <f t="shared" si="48"/>
        <v>-0.17274208832562007</v>
      </c>
      <c r="Q1563">
        <f t="shared" si="49"/>
        <v>-9.89739260533412</v>
      </c>
    </row>
    <row r="1564" spans="1:17" ht="12.75">
      <c r="A1564" t="s">
        <v>2041</v>
      </c>
      <c r="B1564" t="s">
        <v>2042</v>
      </c>
      <c r="C1564">
        <v>19</v>
      </c>
      <c r="D1564">
        <v>37</v>
      </c>
      <c r="E1564">
        <v>-12.92678</v>
      </c>
      <c r="F1564">
        <v>0.33332</v>
      </c>
      <c r="G1564">
        <v>11.9745103827202</v>
      </c>
      <c r="H1564">
        <v>26.688985902126</v>
      </c>
      <c r="I1564">
        <v>42.573626014543</v>
      </c>
      <c r="J1564" s="1">
        <v>2690</v>
      </c>
      <c r="K1564" s="1">
        <v>2690</v>
      </c>
      <c r="L1564" s="1">
        <v>19.9</v>
      </c>
      <c r="M1564" s="1">
        <v>0.1</v>
      </c>
      <c r="N1564" s="1">
        <v>0.1</v>
      </c>
      <c r="O1564" s="1">
        <v>1.65E-06</v>
      </c>
      <c r="P1564">
        <f t="shared" si="48"/>
        <v>-0.15410493844689752</v>
      </c>
      <c r="Q1564">
        <f t="shared" si="49"/>
        <v>-8.829562575130563</v>
      </c>
    </row>
    <row r="1565" spans="1:17" ht="12.75">
      <c r="A1565" t="s">
        <v>519</v>
      </c>
      <c r="B1565" t="s">
        <v>520</v>
      </c>
      <c r="C1565">
        <v>52</v>
      </c>
      <c r="D1565">
        <v>22.4</v>
      </c>
      <c r="E1565">
        <v>-42.936207</v>
      </c>
      <c r="F1565">
        <v>0.247124</v>
      </c>
      <c r="G1565">
        <v>23.7892730269026</v>
      </c>
      <c r="H1565">
        <v>26.688985902126</v>
      </c>
      <c r="I1565">
        <v>31.9225494654484</v>
      </c>
      <c r="J1565" s="1">
        <v>0.746</v>
      </c>
      <c r="K1565" s="1">
        <v>0.746</v>
      </c>
      <c r="L1565" s="1">
        <v>0.364</v>
      </c>
      <c r="M1565" s="1">
        <v>0.1</v>
      </c>
      <c r="N1565" s="1">
        <v>0.1</v>
      </c>
      <c r="O1565" s="1">
        <v>0.00266</v>
      </c>
      <c r="P1565">
        <f t="shared" si="48"/>
        <v>-0.18429179641976215</v>
      </c>
      <c r="Q1565">
        <f t="shared" si="49"/>
        <v>-10.559142133736547</v>
      </c>
    </row>
    <row r="1566" spans="1:17" ht="12.75">
      <c r="A1566" t="s">
        <v>521</v>
      </c>
      <c r="B1566" t="s">
        <v>522</v>
      </c>
      <c r="C1566">
        <v>48</v>
      </c>
      <c r="D1566">
        <v>15</v>
      </c>
      <c r="E1566">
        <v>-35.917191</v>
      </c>
      <c r="F1566">
        <v>0.249635</v>
      </c>
      <c r="G1566">
        <v>20.2163285886872</v>
      </c>
      <c r="H1566">
        <v>26.688985902126</v>
      </c>
      <c r="I1566">
        <v>38.1885847636848</v>
      </c>
      <c r="J1566" s="1">
        <v>8.88</v>
      </c>
      <c r="K1566" s="1">
        <v>8.88</v>
      </c>
      <c r="L1566" s="1">
        <v>1.76</v>
      </c>
      <c r="M1566" s="1">
        <v>0.1</v>
      </c>
      <c r="N1566" s="1">
        <v>0.1</v>
      </c>
      <c r="O1566" s="1">
        <v>3.45E-05</v>
      </c>
      <c r="P1566">
        <f t="shared" si="48"/>
        <v>-0.187776710704448</v>
      </c>
      <c r="Q1566">
        <f t="shared" si="49"/>
        <v>-10.7588130142139</v>
      </c>
    </row>
    <row r="1567" spans="1:17" ht="12.75">
      <c r="A1567" t="s">
        <v>523</v>
      </c>
      <c r="B1567" t="s">
        <v>524</v>
      </c>
      <c r="C1567">
        <v>53</v>
      </c>
      <c r="D1567">
        <v>25</v>
      </c>
      <c r="E1567">
        <v>-34.949493</v>
      </c>
      <c r="F1567">
        <v>0.279188</v>
      </c>
      <c r="G1567">
        <v>23.5711140371026</v>
      </c>
      <c r="H1567">
        <v>26.688985902126</v>
      </c>
      <c r="I1567">
        <v>31.311934184433</v>
      </c>
      <c r="J1567" s="1">
        <v>0.868</v>
      </c>
      <c r="K1567" s="1">
        <v>0.868</v>
      </c>
      <c r="L1567" s="1">
        <v>0.364</v>
      </c>
      <c r="M1567" s="1">
        <v>0.1</v>
      </c>
      <c r="N1567" s="1">
        <v>0.1</v>
      </c>
      <c r="O1567" s="1">
        <v>0.00406</v>
      </c>
      <c r="P1567">
        <f t="shared" si="48"/>
        <v>-0.17116752396225815</v>
      </c>
      <c r="Q1567">
        <f t="shared" si="49"/>
        <v>-9.807176712741779</v>
      </c>
    </row>
    <row r="1568" spans="1:17" ht="12.75">
      <c r="A1568" t="s">
        <v>525</v>
      </c>
      <c r="B1568" t="s">
        <v>526</v>
      </c>
      <c r="C1568">
        <v>22</v>
      </c>
      <c r="D1568">
        <v>25</v>
      </c>
      <c r="E1568">
        <v>-17.973461</v>
      </c>
      <c r="F1568">
        <v>0.373386</v>
      </c>
      <c r="G1568">
        <v>20.9876592811987</v>
      </c>
      <c r="H1568">
        <v>26.688985902126</v>
      </c>
      <c r="I1568">
        <v>31.5715014055735</v>
      </c>
      <c r="J1568" s="1">
        <v>5.2</v>
      </c>
      <c r="K1568" s="1">
        <v>5.2</v>
      </c>
      <c r="L1568" s="1">
        <v>0.619</v>
      </c>
      <c r="M1568" s="1">
        <v>0.1</v>
      </c>
      <c r="N1568" s="1">
        <v>0.1</v>
      </c>
      <c r="O1568" s="1">
        <v>0.00339</v>
      </c>
      <c r="P1568">
        <f t="shared" si="48"/>
        <v>-0.13504919582495062</v>
      </c>
      <c r="Q1568">
        <f t="shared" si="49"/>
        <v>-7.737748947405448</v>
      </c>
    </row>
    <row r="1569" spans="1:17" ht="12.75">
      <c r="A1569" t="s">
        <v>527</v>
      </c>
      <c r="B1569" t="s">
        <v>528</v>
      </c>
      <c r="C1569">
        <v>35</v>
      </c>
      <c r="D1569">
        <v>28.8</v>
      </c>
      <c r="E1569">
        <v>-29.97551</v>
      </c>
      <c r="F1569">
        <v>0.279171</v>
      </c>
      <c r="G1569">
        <v>20.2144313976979</v>
      </c>
      <c r="H1569">
        <v>26.688985902126</v>
      </c>
      <c r="I1569">
        <v>36.2899521460233</v>
      </c>
      <c r="J1569" s="1">
        <v>8.89</v>
      </c>
      <c r="K1569" s="1">
        <v>8.89</v>
      </c>
      <c r="L1569" s="1">
        <v>1.46</v>
      </c>
      <c r="M1569" s="1">
        <v>0.1</v>
      </c>
      <c r="N1569" s="1">
        <v>0.1</v>
      </c>
      <c r="O1569" s="1">
        <v>0.000129</v>
      </c>
      <c r="P1569">
        <f t="shared" si="48"/>
        <v>-0.1752579893858448</v>
      </c>
      <c r="Q1569">
        <f t="shared" si="49"/>
        <v>-10.041543117757486</v>
      </c>
    </row>
    <row r="1570" spans="1:17" ht="12.75">
      <c r="A1570" t="s">
        <v>529</v>
      </c>
      <c r="B1570" t="s">
        <v>530</v>
      </c>
      <c r="C1570">
        <v>39</v>
      </c>
      <c r="D1570">
        <v>20</v>
      </c>
      <c r="E1570">
        <v>-35.905647</v>
      </c>
      <c r="F1570">
        <v>0.256143</v>
      </c>
      <c r="G1570">
        <v>21.0455198111301</v>
      </c>
      <c r="H1570">
        <v>26.688985902126</v>
      </c>
      <c r="I1570">
        <v>36.3172727470455</v>
      </c>
      <c r="J1570" s="1">
        <v>5</v>
      </c>
      <c r="K1570" s="1">
        <v>5</v>
      </c>
      <c r="L1570" s="1">
        <v>1.18</v>
      </c>
      <c r="M1570" s="1">
        <v>0.1</v>
      </c>
      <c r="N1570" s="1">
        <v>0.1</v>
      </c>
      <c r="O1570" s="1">
        <v>0.000126</v>
      </c>
      <c r="P1570">
        <f t="shared" si="48"/>
        <v>-0.1846197845788627</v>
      </c>
      <c r="Q1570">
        <f t="shared" si="49"/>
        <v>-10.577934470983273</v>
      </c>
    </row>
    <row r="1571" spans="1:17" ht="12.75">
      <c r="A1571" t="s">
        <v>531</v>
      </c>
      <c r="B1571" t="s">
        <v>532</v>
      </c>
      <c r="C1571">
        <v>35</v>
      </c>
      <c r="D1571">
        <v>10.8</v>
      </c>
      <c r="E1571">
        <v>-34.396259</v>
      </c>
      <c r="F1571">
        <v>0.242913</v>
      </c>
      <c r="G1571">
        <v>18.5576724807426</v>
      </c>
      <c r="H1571">
        <v>26.688985902126</v>
      </c>
      <c r="I1571">
        <v>41.7602057950808</v>
      </c>
      <c r="J1571" s="1">
        <v>28</v>
      </c>
      <c r="K1571" s="1">
        <v>28</v>
      </c>
      <c r="L1571" s="1">
        <v>3.89</v>
      </c>
      <c r="M1571" s="1">
        <v>0.1</v>
      </c>
      <c r="N1571" s="1">
        <v>0.1</v>
      </c>
      <c r="O1571" s="1">
        <v>2.9E-06</v>
      </c>
      <c r="P1571">
        <f t="shared" si="48"/>
        <v>-0.1912089721693998</v>
      </c>
      <c r="Q1571">
        <f t="shared" si="49"/>
        <v>-10.955467110341026</v>
      </c>
    </row>
    <row r="1572" spans="1:17" ht="12.75">
      <c r="A1572" t="s">
        <v>533</v>
      </c>
      <c r="B1572" t="s">
        <v>534</v>
      </c>
      <c r="C1572">
        <v>31</v>
      </c>
      <c r="D1572">
        <v>25</v>
      </c>
      <c r="E1572">
        <v>-15.958576</v>
      </c>
      <c r="F1572">
        <v>0.389356</v>
      </c>
      <c r="G1572">
        <v>20.4534157496054</v>
      </c>
      <c r="H1572">
        <v>26.688985902126</v>
      </c>
      <c r="I1572">
        <v>31.554228047626</v>
      </c>
      <c r="J1572" s="1">
        <v>7.54</v>
      </c>
      <c r="K1572" s="1">
        <v>7.54</v>
      </c>
      <c r="L1572" s="1">
        <v>0.665</v>
      </c>
      <c r="M1572" s="1">
        <v>0.1</v>
      </c>
      <c r="N1572" s="1">
        <v>0.1</v>
      </c>
      <c r="O1572" s="1">
        <v>0.00343</v>
      </c>
      <c r="P1572">
        <f t="shared" si="48"/>
        <v>-0.12864411979304247</v>
      </c>
      <c r="Q1572">
        <f t="shared" si="49"/>
        <v>-7.370765123316711</v>
      </c>
    </row>
    <row r="1573" spans="1:17" ht="12.75">
      <c r="A1573" t="s">
        <v>535</v>
      </c>
      <c r="B1573" t="s">
        <v>536</v>
      </c>
      <c r="C1573">
        <v>39</v>
      </c>
      <c r="D1573">
        <v>240</v>
      </c>
      <c r="E1573">
        <v>-26.78265</v>
      </c>
      <c r="F1573">
        <v>0.283692</v>
      </c>
      <c r="G1573">
        <v>18.5564230336747</v>
      </c>
      <c r="H1573">
        <v>26.688985902126</v>
      </c>
      <c r="I1573">
        <v>38.4267860530698</v>
      </c>
      <c r="J1573" s="1">
        <v>28.1</v>
      </c>
      <c r="K1573" s="1">
        <v>28.1</v>
      </c>
      <c r="L1573" s="1">
        <v>2.79</v>
      </c>
      <c r="M1573" s="1">
        <v>0.1</v>
      </c>
      <c r="N1573" s="1">
        <v>0.1</v>
      </c>
      <c r="O1573" s="1">
        <v>2.93E-05</v>
      </c>
      <c r="P1573">
        <f t="shared" si="48"/>
        <v>-0.1740129260265552</v>
      </c>
      <c r="Q1573">
        <f t="shared" si="49"/>
        <v>-9.97020624204381</v>
      </c>
    </row>
    <row r="1574" spans="1:17" ht="12.75">
      <c r="A1574" t="s">
        <v>537</v>
      </c>
      <c r="B1574" t="s">
        <v>538</v>
      </c>
      <c r="C1574">
        <v>21</v>
      </c>
      <c r="D1574">
        <v>21.2</v>
      </c>
      <c r="E1574">
        <v>-21.920525</v>
      </c>
      <c r="F1574">
        <v>0.355537</v>
      </c>
      <c r="G1574">
        <v>23.084486623001</v>
      </c>
      <c r="H1574">
        <v>26.688985902126</v>
      </c>
      <c r="I1574">
        <v>30.1117398072281</v>
      </c>
      <c r="J1574" s="1">
        <v>1.22</v>
      </c>
      <c r="K1574" s="1">
        <v>1.22</v>
      </c>
      <c r="L1574" s="1">
        <v>0.338</v>
      </c>
      <c r="M1574" s="1">
        <v>0.1</v>
      </c>
      <c r="N1574" s="1">
        <v>0.1</v>
      </c>
      <c r="O1574" s="1">
        <v>0.00932</v>
      </c>
      <c r="P1574">
        <f t="shared" si="48"/>
        <v>-0.13994232777466006</v>
      </c>
      <c r="Q1574">
        <f t="shared" si="49"/>
        <v>-8.01810475672442</v>
      </c>
    </row>
    <row r="1575" spans="1:17" ht="12.75">
      <c r="A1575" t="s">
        <v>539</v>
      </c>
      <c r="B1575" t="s">
        <v>540</v>
      </c>
      <c r="C1575">
        <v>46</v>
      </c>
      <c r="D1575">
        <v>25</v>
      </c>
      <c r="E1575">
        <v>-38.89658</v>
      </c>
      <c r="F1575">
        <v>0.241177</v>
      </c>
      <c r="G1575">
        <v>20.7557066332074</v>
      </c>
      <c r="H1575">
        <v>26.688985902126</v>
      </c>
      <c r="I1575">
        <v>37.8080615403105</v>
      </c>
      <c r="J1575" s="1">
        <v>6.11</v>
      </c>
      <c r="K1575" s="1">
        <v>6.11</v>
      </c>
      <c r="L1575" s="1">
        <v>1.46</v>
      </c>
      <c r="M1575" s="1">
        <v>0.1</v>
      </c>
      <c r="N1575" s="1">
        <v>0.1</v>
      </c>
      <c r="O1575" s="1">
        <v>4.5E-05</v>
      </c>
      <c r="P1575">
        <f t="shared" si="48"/>
        <v>-0.19101707471568</v>
      </c>
      <c r="Q1575">
        <f t="shared" si="49"/>
        <v>-10.944472196143574</v>
      </c>
    </row>
    <row r="1576" spans="1:17" ht="12.75">
      <c r="A1576" t="s">
        <v>541</v>
      </c>
      <c r="B1576" t="s">
        <v>542</v>
      </c>
      <c r="C1576">
        <v>34</v>
      </c>
      <c r="D1576">
        <v>17.2</v>
      </c>
      <c r="E1576">
        <v>-21.969797</v>
      </c>
      <c r="F1576">
        <v>0.339211</v>
      </c>
      <c r="G1576">
        <v>21.0557643425346</v>
      </c>
      <c r="H1576">
        <v>26.688985902126</v>
      </c>
      <c r="I1576">
        <v>32.5667461332341</v>
      </c>
      <c r="J1576" s="1">
        <v>4.96</v>
      </c>
      <c r="K1576" s="1">
        <v>4.96</v>
      </c>
      <c r="L1576" s="1">
        <v>0.734</v>
      </c>
      <c r="M1576" s="1">
        <v>0.1</v>
      </c>
      <c r="N1576" s="1">
        <v>0.1</v>
      </c>
      <c r="O1576" s="1">
        <v>0.0017</v>
      </c>
      <c r="P1576">
        <f t="shared" si="48"/>
        <v>-0.14945695145434157</v>
      </c>
      <c r="Q1576">
        <f t="shared" si="49"/>
        <v>-8.563252537225402</v>
      </c>
    </row>
    <row r="1577" spans="1:17" ht="12.75">
      <c r="A1577" t="s">
        <v>2043</v>
      </c>
      <c r="B1577" t="s">
        <v>2044</v>
      </c>
      <c r="C1577">
        <v>49</v>
      </c>
      <c r="D1577">
        <v>20</v>
      </c>
      <c r="E1577">
        <v>-20.941719</v>
      </c>
      <c r="F1577">
        <v>0.295657</v>
      </c>
      <c r="G1577">
        <v>15.5766509896192</v>
      </c>
      <c r="H1577">
        <v>26.688985902126</v>
      </c>
      <c r="I1577">
        <v>41.6287438429818</v>
      </c>
      <c r="J1577" s="1">
        <v>221</v>
      </c>
      <c r="K1577" s="1">
        <v>221</v>
      </c>
      <c r="L1577" s="1">
        <v>8.29</v>
      </c>
      <c r="M1577" s="1">
        <v>0.1</v>
      </c>
      <c r="N1577" s="1">
        <v>0.1</v>
      </c>
      <c r="O1577" s="1">
        <v>3.18E-06</v>
      </c>
      <c r="P1577">
        <f t="shared" si="48"/>
        <v>-0.16960532834387682</v>
      </c>
      <c r="Q1577">
        <f t="shared" si="49"/>
        <v>-9.717669497034699</v>
      </c>
    </row>
    <row r="1578" spans="1:17" ht="12.75">
      <c r="A1578" t="s">
        <v>543</v>
      </c>
      <c r="B1578" t="s">
        <v>544</v>
      </c>
      <c r="C1578">
        <v>38</v>
      </c>
      <c r="D1578">
        <v>25</v>
      </c>
      <c r="E1578">
        <v>-31.953709</v>
      </c>
      <c r="F1578">
        <v>0.295049</v>
      </c>
      <c r="G1578">
        <v>23.6823737136406</v>
      </c>
      <c r="H1578">
        <v>26.688985902126</v>
      </c>
      <c r="I1578">
        <v>30.7456912107022</v>
      </c>
      <c r="J1578" s="1">
        <v>0.804</v>
      </c>
      <c r="K1578" s="1">
        <v>0.804</v>
      </c>
      <c r="L1578" s="1">
        <v>0.331</v>
      </c>
      <c r="M1578" s="1">
        <v>0.1</v>
      </c>
      <c r="N1578" s="1">
        <v>0.1</v>
      </c>
      <c r="O1578" s="1">
        <v>0.00601</v>
      </c>
      <c r="P1578">
        <f t="shared" si="48"/>
        <v>-0.1640269794181434</v>
      </c>
      <c r="Q1578">
        <f t="shared" si="49"/>
        <v>-9.398053646938836</v>
      </c>
    </row>
    <row r="1579" spans="1:17" ht="12.75">
      <c r="A1579" t="s">
        <v>545</v>
      </c>
      <c r="B1579" t="s">
        <v>546</v>
      </c>
      <c r="C1579">
        <v>42</v>
      </c>
      <c r="D1579">
        <v>21.5</v>
      </c>
      <c r="E1579">
        <v>-38.920921</v>
      </c>
      <c r="F1579">
        <v>0.246837</v>
      </c>
      <c r="G1579">
        <v>21.525664874648</v>
      </c>
      <c r="H1579">
        <v>26.688985902126</v>
      </c>
      <c r="I1579">
        <v>36.0248745361938</v>
      </c>
      <c r="J1579" s="1">
        <v>3.58</v>
      </c>
      <c r="K1579" s="1">
        <v>3.58</v>
      </c>
      <c r="L1579" s="1">
        <v>1</v>
      </c>
      <c r="M1579" s="1">
        <v>0.1</v>
      </c>
      <c r="N1579" s="1">
        <v>0.1</v>
      </c>
      <c r="O1579" s="1">
        <v>0.000155</v>
      </c>
      <c r="P1579">
        <f t="shared" si="48"/>
        <v>-0.1880820313996851</v>
      </c>
      <c r="Q1579">
        <f t="shared" si="49"/>
        <v>-10.776306601448983</v>
      </c>
    </row>
    <row r="1580" spans="1:17" ht="12.75">
      <c r="A1580" t="s">
        <v>547</v>
      </c>
      <c r="B1580" t="s">
        <v>548</v>
      </c>
      <c r="C1580">
        <v>38</v>
      </c>
      <c r="D1580">
        <v>25</v>
      </c>
      <c r="E1580">
        <v>-32.986305</v>
      </c>
      <c r="F1580">
        <v>0.288337</v>
      </c>
      <c r="G1580">
        <v>23.4953879164523</v>
      </c>
      <c r="H1580">
        <v>26.688985902126</v>
      </c>
      <c r="I1580">
        <v>31.1726317052007</v>
      </c>
      <c r="J1580" s="1">
        <v>0.915</v>
      </c>
      <c r="K1580" s="1">
        <v>0.915</v>
      </c>
      <c r="L1580" s="1">
        <v>0.364</v>
      </c>
      <c r="M1580" s="1">
        <v>0.1</v>
      </c>
      <c r="N1580" s="1">
        <v>0.1</v>
      </c>
      <c r="O1580" s="1">
        <v>0.00447</v>
      </c>
      <c r="P1580">
        <f t="shared" si="48"/>
        <v>-0.16748071037125686</v>
      </c>
      <c r="Q1580">
        <f t="shared" si="49"/>
        <v>-9.595937854125934</v>
      </c>
    </row>
    <row r="1581" spans="1:17" ht="12.75">
      <c r="A1581" t="s">
        <v>549</v>
      </c>
      <c r="B1581" t="s">
        <v>550</v>
      </c>
      <c r="C1581">
        <v>28</v>
      </c>
      <c r="D1581">
        <v>25</v>
      </c>
      <c r="E1581">
        <v>-22.94689</v>
      </c>
      <c r="F1581">
        <v>0.325329</v>
      </c>
      <c r="G1581">
        <v>20.2961386124124</v>
      </c>
      <c r="H1581">
        <v>26.688985902126</v>
      </c>
      <c r="I1581">
        <v>33.9167628952767</v>
      </c>
      <c r="J1581" s="1">
        <v>8.4</v>
      </c>
      <c r="K1581" s="1">
        <v>8.4</v>
      </c>
      <c r="L1581" s="1">
        <v>1.05</v>
      </c>
      <c r="M1581" s="1">
        <v>0.1</v>
      </c>
      <c r="N1581" s="1">
        <v>0.1</v>
      </c>
      <c r="O1581" s="1">
        <v>0.000667</v>
      </c>
      <c r="P1581">
        <f t="shared" si="48"/>
        <v>-0.15578718329070973</v>
      </c>
      <c r="Q1581">
        <f t="shared" si="49"/>
        <v>-8.925948104788647</v>
      </c>
    </row>
    <row r="1582" spans="1:17" ht="12.75">
      <c r="A1582" t="s">
        <v>551</v>
      </c>
      <c r="B1582" t="s">
        <v>552</v>
      </c>
      <c r="C1582">
        <v>46</v>
      </c>
      <c r="D1582">
        <v>25.5</v>
      </c>
      <c r="E1582">
        <v>-28.940603</v>
      </c>
      <c r="F1582">
        <v>0.263565</v>
      </c>
      <c r="G1582">
        <v>17.7561602293478</v>
      </c>
      <c r="H1582">
        <v>26.688985902126</v>
      </c>
      <c r="I1582">
        <v>41.2485166963461</v>
      </c>
      <c r="J1582" s="1">
        <v>48.9</v>
      </c>
      <c r="K1582" s="1">
        <v>48.9</v>
      </c>
      <c r="L1582" s="1">
        <v>4.64</v>
      </c>
      <c r="M1582" s="1">
        <v>0.1</v>
      </c>
      <c r="N1582" s="1">
        <v>0.1</v>
      </c>
      <c r="O1582" s="1">
        <v>4.14E-06</v>
      </c>
      <c r="P1582">
        <f t="shared" si="48"/>
        <v>-0.18270851484916625</v>
      </c>
      <c r="Q1582">
        <f t="shared" si="49"/>
        <v>-10.468426781960558</v>
      </c>
    </row>
    <row r="1583" spans="1:17" ht="12.75">
      <c r="A1583" t="s">
        <v>553</v>
      </c>
      <c r="B1583" t="s">
        <v>554</v>
      </c>
      <c r="C1583">
        <v>49</v>
      </c>
      <c r="D1583">
        <v>25</v>
      </c>
      <c r="E1583">
        <v>-44.654858</v>
      </c>
      <c r="F1583">
        <v>0.22134</v>
      </c>
      <c r="G1583">
        <v>20.9490373969927</v>
      </c>
      <c r="H1583">
        <v>26.688985902126</v>
      </c>
      <c r="I1583">
        <v>38.9242299767212</v>
      </c>
      <c r="J1583" s="1">
        <v>5.34</v>
      </c>
      <c r="K1583" s="1">
        <v>5.34</v>
      </c>
      <c r="L1583" s="1">
        <v>1.5</v>
      </c>
      <c r="M1583" s="1">
        <v>0.1</v>
      </c>
      <c r="N1583" s="1">
        <v>0.1</v>
      </c>
      <c r="O1583" s="1">
        <v>2.07E-05</v>
      </c>
      <c r="P1583">
        <f t="shared" si="48"/>
        <v>-0.199339127288145</v>
      </c>
      <c r="Q1583">
        <f t="shared" si="49"/>
        <v>-11.421290685431808</v>
      </c>
    </row>
    <row r="1584" spans="1:17" ht="12.75">
      <c r="A1584" t="s">
        <v>555</v>
      </c>
      <c r="B1584" t="s">
        <v>556</v>
      </c>
      <c r="C1584">
        <v>37</v>
      </c>
      <c r="D1584">
        <v>25</v>
      </c>
      <c r="E1584">
        <v>-33.940014</v>
      </c>
      <c r="F1584">
        <v>0.280322</v>
      </c>
      <c r="G1584">
        <v>23.0463960352498</v>
      </c>
      <c r="H1584">
        <v>26.688985902126</v>
      </c>
      <c r="I1584">
        <v>32.0533626624363</v>
      </c>
      <c r="J1584" s="1">
        <v>1.25</v>
      </c>
      <c r="K1584" s="1">
        <v>1.25</v>
      </c>
      <c r="L1584" s="1">
        <v>0.45</v>
      </c>
      <c r="M1584" s="1">
        <v>0.1</v>
      </c>
      <c r="N1584" s="1">
        <v>0.1</v>
      </c>
      <c r="O1584" s="1">
        <v>0.00243</v>
      </c>
      <c r="P1584">
        <f t="shared" si="48"/>
        <v>-0.1719281434315504</v>
      </c>
      <c r="Q1584">
        <f t="shared" si="49"/>
        <v>-9.850756998147705</v>
      </c>
    </row>
    <row r="1585" spans="1:17" ht="12.75">
      <c r="A1585" t="s">
        <v>557</v>
      </c>
      <c r="B1585" t="s">
        <v>558</v>
      </c>
      <c r="C1585">
        <v>30</v>
      </c>
      <c r="D1585">
        <v>25</v>
      </c>
      <c r="E1585">
        <v>-25.934477</v>
      </c>
      <c r="F1585">
        <v>0.309287</v>
      </c>
      <c r="G1585">
        <v>20.8961413403138</v>
      </c>
      <c r="H1585">
        <v>26.688985902126</v>
      </c>
      <c r="I1585">
        <v>33.8785618046296</v>
      </c>
      <c r="J1585" s="1">
        <v>5.54</v>
      </c>
      <c r="K1585" s="1">
        <v>5.54</v>
      </c>
      <c r="L1585" s="1">
        <v>0.924</v>
      </c>
      <c r="M1585" s="1">
        <v>0.1</v>
      </c>
      <c r="N1585" s="1">
        <v>0.1</v>
      </c>
      <c r="O1585" s="1">
        <v>0.000685</v>
      </c>
      <c r="P1585">
        <f t="shared" si="48"/>
        <v>-0.1622009651982227</v>
      </c>
      <c r="Q1585">
        <f t="shared" si="49"/>
        <v>-9.293430738806506</v>
      </c>
    </row>
    <row r="1586" spans="1:17" ht="12.75">
      <c r="A1586" t="s">
        <v>559</v>
      </c>
      <c r="B1586" t="s">
        <v>560</v>
      </c>
      <c r="C1586">
        <v>40</v>
      </c>
      <c r="D1586">
        <v>27.7</v>
      </c>
      <c r="E1586">
        <v>-35.940083</v>
      </c>
      <c r="F1586">
        <v>0.26529</v>
      </c>
      <c r="G1586">
        <v>22.2844094998989</v>
      </c>
      <c r="H1586">
        <v>26.688985902126</v>
      </c>
      <c r="I1586">
        <v>33.7926447046533</v>
      </c>
      <c r="J1586" s="1">
        <v>2.12</v>
      </c>
      <c r="K1586" s="1">
        <v>2.12</v>
      </c>
      <c r="L1586" s="1">
        <v>0.658</v>
      </c>
      <c r="M1586" s="1">
        <v>0.1</v>
      </c>
      <c r="N1586" s="1">
        <v>0.1</v>
      </c>
      <c r="O1586" s="1">
        <v>0.000727</v>
      </c>
      <c r="P1586">
        <f t="shared" si="48"/>
        <v>-0.17956382171382507</v>
      </c>
      <c r="Q1586">
        <f t="shared" si="49"/>
        <v>-10.288249137441746</v>
      </c>
    </row>
    <row r="1587" spans="1:17" ht="12.75">
      <c r="A1587" t="s">
        <v>561</v>
      </c>
      <c r="B1587" t="s">
        <v>562</v>
      </c>
      <c r="C1587">
        <v>44</v>
      </c>
      <c r="D1587">
        <v>24</v>
      </c>
      <c r="E1587">
        <v>-30.965645</v>
      </c>
      <c r="F1587">
        <v>0.29913</v>
      </c>
      <c r="G1587">
        <v>23.5085012681085</v>
      </c>
      <c r="H1587">
        <v>26.688985902126</v>
      </c>
      <c r="I1587">
        <v>30.8783537054708</v>
      </c>
      <c r="J1587" s="1">
        <v>0.907</v>
      </c>
      <c r="K1587" s="1">
        <v>0.907</v>
      </c>
      <c r="L1587" s="1">
        <v>0.35</v>
      </c>
      <c r="M1587" s="1">
        <v>0.1</v>
      </c>
      <c r="N1587" s="1">
        <v>0.1</v>
      </c>
      <c r="O1587" s="1">
        <v>0.00548</v>
      </c>
      <c r="P1587">
        <f t="shared" si="48"/>
        <v>-0.16283775451240032</v>
      </c>
      <c r="Q1587">
        <f t="shared" si="49"/>
        <v>-9.329916078947914</v>
      </c>
    </row>
    <row r="1588" spans="1:17" ht="12.75">
      <c r="A1588" t="s">
        <v>563</v>
      </c>
      <c r="B1588" t="s">
        <v>564</v>
      </c>
      <c r="C1588">
        <v>27</v>
      </c>
      <c r="D1588">
        <v>25</v>
      </c>
      <c r="E1588">
        <v>-10.923992</v>
      </c>
      <c r="F1588">
        <v>0.428899</v>
      </c>
      <c r="G1588">
        <v>17.7306395634582</v>
      </c>
      <c r="H1588">
        <v>26.688985902126</v>
      </c>
      <c r="I1588">
        <v>32.2082963307433</v>
      </c>
      <c r="J1588" s="1">
        <v>49.7</v>
      </c>
      <c r="K1588" s="1">
        <v>49.7</v>
      </c>
      <c r="L1588" s="1">
        <v>1.07</v>
      </c>
      <c r="M1588" s="1">
        <v>0.1</v>
      </c>
      <c r="N1588" s="1">
        <v>0.1</v>
      </c>
      <c r="O1588" s="1">
        <v>0.00218</v>
      </c>
      <c r="P1588">
        <f t="shared" si="48"/>
        <v>-0.11284557074874851</v>
      </c>
      <c r="Q1588">
        <f t="shared" si="49"/>
        <v>-6.465574940648227</v>
      </c>
    </row>
    <row r="1589" spans="1:17" ht="12.75">
      <c r="A1589" t="s">
        <v>565</v>
      </c>
      <c r="B1589" t="s">
        <v>566</v>
      </c>
      <c r="C1589">
        <v>26</v>
      </c>
      <c r="D1589">
        <v>25</v>
      </c>
      <c r="E1589">
        <v>-13.965804</v>
      </c>
      <c r="F1589">
        <v>0.395025</v>
      </c>
      <c r="G1589">
        <v>18.5053044853558</v>
      </c>
      <c r="H1589">
        <v>26.688985902126</v>
      </c>
      <c r="I1589">
        <v>32.8651442507878</v>
      </c>
      <c r="J1589" s="1">
        <v>29.1</v>
      </c>
      <c r="K1589" s="1">
        <v>29.1</v>
      </c>
      <c r="L1589" s="1">
        <v>1.15</v>
      </c>
      <c r="M1589" s="1">
        <v>0.1</v>
      </c>
      <c r="N1589" s="1">
        <v>0.1</v>
      </c>
      <c r="O1589" s="1">
        <v>0.00138</v>
      </c>
      <c r="P1589">
        <f t="shared" si="48"/>
        <v>-0.12707573881544948</v>
      </c>
      <c r="Q1589">
        <f t="shared" si="49"/>
        <v>-7.2809035126320305</v>
      </c>
    </row>
    <row r="1590" spans="1:17" ht="12.75">
      <c r="A1590" t="s">
        <v>2045</v>
      </c>
      <c r="B1590" t="s">
        <v>2046</v>
      </c>
      <c r="C1590">
        <v>33</v>
      </c>
      <c r="D1590">
        <v>25</v>
      </c>
      <c r="E1590">
        <v>-19.769302</v>
      </c>
      <c r="F1590">
        <v>0.301738</v>
      </c>
      <c r="G1590">
        <v>15.2401883837838</v>
      </c>
      <c r="H1590">
        <v>26.688985902126</v>
      </c>
      <c r="I1590">
        <v>41.5401629423257</v>
      </c>
      <c r="J1590" s="1">
        <v>280</v>
      </c>
      <c r="K1590" s="1">
        <v>280</v>
      </c>
      <c r="L1590" s="1">
        <v>8.83</v>
      </c>
      <c r="M1590" s="1">
        <v>0.1</v>
      </c>
      <c r="N1590" s="1">
        <v>0.1</v>
      </c>
      <c r="O1590" s="1">
        <v>3.38E-06</v>
      </c>
      <c r="P1590">
        <f t="shared" si="48"/>
        <v>-0.1670964540271</v>
      </c>
      <c r="Q1590">
        <f t="shared" si="49"/>
        <v>-9.573921587354619</v>
      </c>
    </row>
    <row r="1591" spans="1:17" ht="12.75">
      <c r="A1591" t="s">
        <v>567</v>
      </c>
      <c r="B1591" t="s">
        <v>568</v>
      </c>
      <c r="C1591">
        <v>42</v>
      </c>
      <c r="D1591">
        <v>20</v>
      </c>
      <c r="E1591">
        <v>-36.932659</v>
      </c>
      <c r="F1591">
        <v>0.275731</v>
      </c>
      <c r="G1591">
        <v>24.3964644232725</v>
      </c>
      <c r="H1591">
        <v>26.688985902126</v>
      </c>
      <c r="I1591">
        <v>30.1595262558017</v>
      </c>
      <c r="J1591" s="1">
        <v>0.49</v>
      </c>
      <c r="K1591" s="1">
        <v>0.49</v>
      </c>
      <c r="L1591" s="1">
        <v>0.26</v>
      </c>
      <c r="M1591" s="1">
        <v>0.1</v>
      </c>
      <c r="N1591" s="1">
        <v>0.1</v>
      </c>
      <c r="O1591" s="1">
        <v>0.00902</v>
      </c>
      <c r="P1591">
        <f t="shared" si="48"/>
        <v>-0.1691454928313899</v>
      </c>
      <c r="Q1591">
        <f t="shared" si="49"/>
        <v>-9.691322862898962</v>
      </c>
    </row>
    <row r="1592" spans="1:17" ht="12.75">
      <c r="A1592" t="s">
        <v>569</v>
      </c>
      <c r="B1592" t="s">
        <v>570</v>
      </c>
      <c r="C1592">
        <v>45</v>
      </c>
      <c r="D1592">
        <v>14</v>
      </c>
      <c r="E1592">
        <v>-41.920769</v>
      </c>
      <c r="F1592">
        <v>0.260897</v>
      </c>
      <c r="G1592">
        <v>25.3024830565137</v>
      </c>
      <c r="H1592">
        <v>26.688985902126</v>
      </c>
      <c r="I1592">
        <v>28.9861227341612</v>
      </c>
      <c r="J1592" s="1">
        <v>0.261</v>
      </c>
      <c r="K1592" s="1">
        <v>0.261</v>
      </c>
      <c r="L1592" s="1">
        <v>0.182</v>
      </c>
      <c r="M1592" s="1">
        <v>0.1</v>
      </c>
      <c r="N1592" s="1">
        <v>0.1</v>
      </c>
      <c r="O1592" s="1">
        <v>0.0203</v>
      </c>
      <c r="P1592">
        <f t="shared" si="48"/>
        <v>-0.1656151526151763</v>
      </c>
      <c r="Q1592">
        <f t="shared" si="49"/>
        <v>-9.489049268264619</v>
      </c>
    </row>
    <row r="1593" spans="1:17" ht="12.75">
      <c r="A1593" t="s">
        <v>571</v>
      </c>
      <c r="B1593" t="s">
        <v>572</v>
      </c>
      <c r="C1593">
        <v>18</v>
      </c>
      <c r="D1593">
        <v>15</v>
      </c>
      <c r="E1593">
        <v>-8.970533</v>
      </c>
      <c r="F1593">
        <v>0.492074</v>
      </c>
      <c r="G1593">
        <v>21.9530324389832</v>
      </c>
      <c r="H1593">
        <v>26.688985902126</v>
      </c>
      <c r="I1593">
        <v>28.6242095240258</v>
      </c>
      <c r="J1593" s="1">
        <v>2.66</v>
      </c>
      <c r="K1593" s="1">
        <v>2.66</v>
      </c>
      <c r="L1593" s="1">
        <v>0.259</v>
      </c>
      <c r="M1593" s="1">
        <v>0.1</v>
      </c>
      <c r="N1593" s="1">
        <v>0.1</v>
      </c>
      <c r="O1593" s="1">
        <v>0.0261</v>
      </c>
      <c r="P1593">
        <f t="shared" si="48"/>
        <v>-0.08424074412221927</v>
      </c>
      <c r="Q1593">
        <f t="shared" si="49"/>
        <v>-4.826639101244661</v>
      </c>
    </row>
    <row r="1594" spans="1:17" ht="12.75">
      <c r="A1594" t="s">
        <v>573</v>
      </c>
      <c r="B1594" t="s">
        <v>574</v>
      </c>
      <c r="C1594">
        <v>50</v>
      </c>
      <c r="D1594">
        <v>25</v>
      </c>
      <c r="E1594">
        <v>-35.939934</v>
      </c>
      <c r="F1594">
        <v>0.280842</v>
      </c>
      <c r="G1594">
        <v>24.4805144837624</v>
      </c>
      <c r="H1594">
        <v>26.688985902126</v>
      </c>
      <c r="I1594">
        <v>29.9312509821874</v>
      </c>
      <c r="J1594" s="1">
        <v>0.462</v>
      </c>
      <c r="K1594" s="1">
        <v>0.462</v>
      </c>
      <c r="L1594" s="1">
        <v>0.249</v>
      </c>
      <c r="M1594" s="1">
        <v>0.1</v>
      </c>
      <c r="N1594" s="1">
        <v>0.1</v>
      </c>
      <c r="O1594" s="1">
        <v>0.0106</v>
      </c>
      <c r="P1594">
        <f t="shared" si="48"/>
        <v>-0.16612902100270815</v>
      </c>
      <c r="Q1594">
        <f t="shared" si="49"/>
        <v>-9.518491758095388</v>
      </c>
    </row>
    <row r="1595" spans="1:17" ht="12.75">
      <c r="A1595" t="s">
        <v>575</v>
      </c>
      <c r="B1595" t="s">
        <v>576</v>
      </c>
      <c r="C1595">
        <v>10</v>
      </c>
      <c r="D1595">
        <v>12.6</v>
      </c>
      <c r="E1595">
        <v>-6.970137</v>
      </c>
      <c r="F1595">
        <v>0.489181</v>
      </c>
      <c r="G1595">
        <v>16.7167840199611</v>
      </c>
      <c r="H1595">
        <v>26.688985902126</v>
      </c>
      <c r="I1595">
        <v>30.8469395683202</v>
      </c>
      <c r="J1595" s="1">
        <v>100</v>
      </c>
      <c r="K1595" s="1">
        <v>100</v>
      </c>
      <c r="L1595" s="1">
        <v>0.764</v>
      </c>
      <c r="M1595" s="1">
        <v>0.1</v>
      </c>
      <c r="N1595" s="1">
        <v>0.1</v>
      </c>
      <c r="O1595" s="1">
        <v>0.0056</v>
      </c>
      <c r="P1595">
        <f t="shared" si="48"/>
        <v>-0.08738044015878065</v>
      </c>
      <c r="Q1595">
        <f t="shared" si="49"/>
        <v>-5.00653043309358</v>
      </c>
    </row>
    <row r="1596" spans="1:17" ht="12.75">
      <c r="A1596" t="s">
        <v>577</v>
      </c>
      <c r="B1596" t="s">
        <v>578</v>
      </c>
      <c r="C1596">
        <v>50</v>
      </c>
      <c r="D1596">
        <v>25</v>
      </c>
      <c r="E1596">
        <v>-32.963326</v>
      </c>
      <c r="F1596">
        <v>0.298243</v>
      </c>
      <c r="G1596">
        <v>24.8948522709439</v>
      </c>
      <c r="H1596">
        <v>26.688985902126</v>
      </c>
      <c r="I1596">
        <v>29.0646020075893</v>
      </c>
      <c r="J1596" s="1">
        <v>0.347</v>
      </c>
      <c r="K1596" s="1">
        <v>0.347</v>
      </c>
      <c r="L1596" s="1">
        <v>0.203</v>
      </c>
      <c r="M1596" s="1">
        <v>0.1</v>
      </c>
      <c r="N1596" s="1">
        <v>0.1</v>
      </c>
      <c r="O1596" s="1">
        <v>0.0193</v>
      </c>
      <c r="P1596">
        <f t="shared" si="48"/>
        <v>-0.1547144281400822</v>
      </c>
      <c r="Q1596">
        <f t="shared" si="49"/>
        <v>-8.864483762206769</v>
      </c>
    </row>
    <row r="1597" spans="1:17" ht="12.75">
      <c r="A1597" t="s">
        <v>579</v>
      </c>
      <c r="B1597" t="s">
        <v>580</v>
      </c>
      <c r="C1597">
        <v>43</v>
      </c>
      <c r="D1597">
        <v>25</v>
      </c>
      <c r="E1597">
        <v>-20.964493</v>
      </c>
      <c r="F1597">
        <v>0.335378</v>
      </c>
      <c r="G1597">
        <v>19.6524186973001</v>
      </c>
      <c r="H1597">
        <v>26.688985902126</v>
      </c>
      <c r="I1597">
        <v>34.1953425669348</v>
      </c>
      <c r="J1597" s="1">
        <v>13.1</v>
      </c>
      <c r="K1597" s="1">
        <v>13.1</v>
      </c>
      <c r="L1597" s="1">
        <v>1.24</v>
      </c>
      <c r="M1597" s="1">
        <v>0.1</v>
      </c>
      <c r="N1597" s="1">
        <v>0.1</v>
      </c>
      <c r="O1597" s="1">
        <v>0.00055</v>
      </c>
      <c r="P1597">
        <f t="shared" si="48"/>
        <v>-0.15184094166746212</v>
      </c>
      <c r="Q1597">
        <f t="shared" si="49"/>
        <v>-8.699845114837704</v>
      </c>
    </row>
    <row r="1598" spans="1:17" ht="12.75">
      <c r="A1598" t="s">
        <v>581</v>
      </c>
      <c r="B1598" t="s">
        <v>582</v>
      </c>
      <c r="C1598">
        <v>35</v>
      </c>
      <c r="D1598">
        <v>25</v>
      </c>
      <c r="E1598">
        <v>-27.961565</v>
      </c>
      <c r="F1598">
        <v>0.324025</v>
      </c>
      <c r="G1598">
        <v>24.5453851767481</v>
      </c>
      <c r="H1598">
        <v>26.688985902126</v>
      </c>
      <c r="I1598">
        <v>29.1309288901858</v>
      </c>
      <c r="J1598" s="1">
        <v>0.442</v>
      </c>
      <c r="K1598" s="1">
        <v>0.442</v>
      </c>
      <c r="L1598" s="1">
        <v>0.221</v>
      </c>
      <c r="M1598" s="1">
        <v>0.1</v>
      </c>
      <c r="N1598" s="1">
        <v>0.1</v>
      </c>
      <c r="O1598" s="1">
        <v>0.0184</v>
      </c>
      <c r="P1598">
        <f t="shared" si="48"/>
        <v>-0.1470355209044047</v>
      </c>
      <c r="Q1598">
        <f t="shared" si="49"/>
        <v>-8.424514786329977</v>
      </c>
    </row>
    <row r="1599" spans="1:17" ht="12.75">
      <c r="A1599" t="s">
        <v>583</v>
      </c>
      <c r="B1599" t="s">
        <v>584</v>
      </c>
      <c r="C1599">
        <v>45</v>
      </c>
      <c r="D1599">
        <v>25</v>
      </c>
      <c r="E1599">
        <v>-39.925587</v>
      </c>
      <c r="F1599">
        <v>0.255044</v>
      </c>
      <c r="G1599">
        <v>23.242884011509</v>
      </c>
      <c r="H1599">
        <v>26.688985902126</v>
      </c>
      <c r="I1599">
        <v>32.6085456703136</v>
      </c>
      <c r="J1599" s="1">
        <v>1.09</v>
      </c>
      <c r="K1599" s="1">
        <v>1.09</v>
      </c>
      <c r="L1599" s="1">
        <v>0.453</v>
      </c>
      <c r="M1599" s="1">
        <v>0.1</v>
      </c>
      <c r="N1599" s="1">
        <v>0.1</v>
      </c>
      <c r="O1599" s="1">
        <v>0.00165</v>
      </c>
      <c r="P1599">
        <f t="shared" si="48"/>
        <v>-0.1824219435680776</v>
      </c>
      <c r="Q1599">
        <f t="shared" si="49"/>
        <v>-10.45200745702452</v>
      </c>
    </row>
    <row r="1600" spans="1:17" ht="12.75">
      <c r="A1600" t="s">
        <v>585</v>
      </c>
      <c r="B1600" t="s">
        <v>586</v>
      </c>
      <c r="C1600">
        <v>47</v>
      </c>
      <c r="D1600">
        <v>25</v>
      </c>
      <c r="E1600">
        <v>-22.930885</v>
      </c>
      <c r="F1600">
        <v>0.30784</v>
      </c>
      <c r="G1600">
        <v>18.3205608266669</v>
      </c>
      <c r="H1600">
        <v>26.688985902126</v>
      </c>
      <c r="I1600">
        <v>37.1633046204764</v>
      </c>
      <c r="J1600" s="1">
        <v>33</v>
      </c>
      <c r="K1600" s="1">
        <v>33</v>
      </c>
      <c r="L1600" s="1">
        <v>2.51</v>
      </c>
      <c r="M1600" s="1">
        <v>0.1</v>
      </c>
      <c r="N1600" s="1">
        <v>0.1</v>
      </c>
      <c r="O1600" s="1">
        <v>7.03E-05</v>
      </c>
      <c r="P1600">
        <f t="shared" si="48"/>
        <v>-0.16391598112615147</v>
      </c>
      <c r="Q1600">
        <f t="shared" si="49"/>
        <v>-9.391693913274539</v>
      </c>
    </row>
    <row r="1601" spans="1:17" ht="12.75">
      <c r="A1601" t="s">
        <v>587</v>
      </c>
      <c r="B1601" t="s">
        <v>588</v>
      </c>
      <c r="C1601">
        <v>26</v>
      </c>
      <c r="D1601">
        <v>13.6</v>
      </c>
      <c r="E1601">
        <v>-13.954116</v>
      </c>
      <c r="F1601">
        <v>0.382441</v>
      </c>
      <c r="G1601">
        <v>17.1757963344614</v>
      </c>
      <c r="H1601">
        <v>26.688985902126</v>
      </c>
      <c r="I1601">
        <v>34.417777528067</v>
      </c>
      <c r="J1601" s="1">
        <v>73.1</v>
      </c>
      <c r="K1601" s="1">
        <v>73.1</v>
      </c>
      <c r="L1601" s="1">
        <v>1.92</v>
      </c>
      <c r="M1601" s="1">
        <v>0.1</v>
      </c>
      <c r="N1601" s="1">
        <v>0.1</v>
      </c>
      <c r="O1601" s="1">
        <v>0.000471</v>
      </c>
      <c r="P1601">
        <f t="shared" si="48"/>
        <v>-0.13268230154428148</v>
      </c>
      <c r="Q1601">
        <f t="shared" si="49"/>
        <v>-7.602135894569454</v>
      </c>
    </row>
    <row r="1602" spans="1:17" ht="12.75">
      <c r="A1602" t="s">
        <v>589</v>
      </c>
      <c r="B1602" t="s">
        <v>590</v>
      </c>
      <c r="C1602">
        <v>51</v>
      </c>
      <c r="D1602">
        <v>22.3</v>
      </c>
      <c r="E1602">
        <v>-32.928253</v>
      </c>
      <c r="F1602">
        <v>0.249272</v>
      </c>
      <c r="G1602">
        <v>18.4918910569894</v>
      </c>
      <c r="H1602">
        <v>26.688985902126</v>
      </c>
      <c r="I1602">
        <v>41.285438601012</v>
      </c>
      <c r="J1602" s="1">
        <v>29.3</v>
      </c>
      <c r="K1602" s="1">
        <v>29.3</v>
      </c>
      <c r="L1602" s="1">
        <v>3.8</v>
      </c>
      <c r="M1602" s="1">
        <v>0.1</v>
      </c>
      <c r="N1602" s="1">
        <v>0.1</v>
      </c>
      <c r="O1602" s="1">
        <v>4.04E-06</v>
      </c>
      <c r="P1602">
        <f t="shared" si="48"/>
        <v>-0.18851137368028156</v>
      </c>
      <c r="Q1602">
        <f t="shared" si="49"/>
        <v>-10.800906102093682</v>
      </c>
    </row>
    <row r="1603" spans="1:17" ht="12.75">
      <c r="A1603" t="s">
        <v>2047</v>
      </c>
      <c r="B1603" t="s">
        <v>2048</v>
      </c>
      <c r="C1603">
        <v>30</v>
      </c>
      <c r="D1603">
        <v>25</v>
      </c>
      <c r="E1603">
        <v>-13.841664</v>
      </c>
      <c r="F1603">
        <v>0.377658</v>
      </c>
      <c r="G1603">
        <v>16.5692374414683</v>
      </c>
      <c r="H1603">
        <v>26.688985902126</v>
      </c>
      <c r="I1603">
        <v>35.1428546194056</v>
      </c>
      <c r="J1603" s="1">
        <v>111</v>
      </c>
      <c r="K1603" s="1">
        <v>111</v>
      </c>
      <c r="L1603" s="1">
        <v>2.44</v>
      </c>
      <c r="M1603" s="1">
        <v>0.1</v>
      </c>
      <c r="N1603" s="1">
        <v>0.1</v>
      </c>
      <c r="O1603" s="1">
        <v>0.000285</v>
      </c>
      <c r="P1603">
        <f aca="true" t="shared" si="50" ref="P1603:P1666">ATAN(LOG10(O1603)/(I1603-G1603))-ATAN(LOG10(0.1)/(I1603-G1603))</f>
        <v>-0.13481408136252576</v>
      </c>
      <c r="Q1603">
        <f aca="true" t="shared" si="51" ref="Q1603:Q1666">DEGREES(P1603)</f>
        <v>-7.724277881006017</v>
      </c>
    </row>
    <row r="1604" spans="1:17" ht="12.75">
      <c r="A1604" t="s">
        <v>2049</v>
      </c>
      <c r="B1604" t="s">
        <v>2050</v>
      </c>
      <c r="C1604">
        <v>14</v>
      </c>
      <c r="D1604">
        <v>25</v>
      </c>
      <c r="E1604">
        <v>-9.959379</v>
      </c>
      <c r="F1604">
        <v>0.386113</v>
      </c>
      <c r="G1604">
        <v>12.5244873284596</v>
      </c>
      <c r="H1604">
        <v>26.688985902126</v>
      </c>
      <c r="I1604">
        <v>37.9524896311196</v>
      </c>
      <c r="J1604" s="1">
        <v>1840</v>
      </c>
      <c r="K1604" s="1">
        <v>1840</v>
      </c>
      <c r="L1604" s="1">
        <v>7.74</v>
      </c>
      <c r="M1604" s="1">
        <v>0.1</v>
      </c>
      <c r="N1604" s="1">
        <v>0.1</v>
      </c>
      <c r="O1604" s="1">
        <v>4.07E-05</v>
      </c>
      <c r="P1604">
        <f t="shared" si="50"/>
        <v>-0.13166808973264504</v>
      </c>
      <c r="Q1604">
        <f t="shared" si="51"/>
        <v>-7.544025838230369</v>
      </c>
    </row>
    <row r="1605" spans="1:17" ht="12.75">
      <c r="A1605" t="s">
        <v>591</v>
      </c>
      <c r="B1605" t="s">
        <v>592</v>
      </c>
      <c r="C1605">
        <v>47</v>
      </c>
      <c r="D1605">
        <v>1</v>
      </c>
      <c r="E1605">
        <v>-36.943153</v>
      </c>
      <c r="F1605">
        <v>0.26536</v>
      </c>
      <c r="G1605">
        <v>22.9161497248426</v>
      </c>
      <c r="H1605">
        <v>26.688985902126</v>
      </c>
      <c r="I1605">
        <v>32.7711797282464</v>
      </c>
      <c r="J1605" s="1">
        <v>1.37</v>
      </c>
      <c r="K1605" s="1">
        <v>1.37</v>
      </c>
      <c r="L1605" s="1">
        <v>0.502</v>
      </c>
      <c r="M1605" s="1">
        <v>0.1</v>
      </c>
      <c r="N1605" s="1">
        <v>0.1</v>
      </c>
      <c r="O1605" s="1">
        <v>0.00148</v>
      </c>
      <c r="P1605">
        <f t="shared" si="50"/>
        <v>-0.1784890912121067</v>
      </c>
      <c r="Q1605">
        <f t="shared" si="51"/>
        <v>-10.226671615579306</v>
      </c>
    </row>
    <row r="1606" spans="1:17" ht="12.75">
      <c r="A1606" t="s">
        <v>593</v>
      </c>
      <c r="B1606" t="s">
        <v>594</v>
      </c>
      <c r="C1606">
        <v>52</v>
      </c>
      <c r="D1606">
        <v>3.8</v>
      </c>
      <c r="E1606">
        <v>-38.955463</v>
      </c>
      <c r="F1606">
        <v>0.277604</v>
      </c>
      <c r="G1606">
        <v>26.024232514368</v>
      </c>
      <c r="H1606">
        <v>26.688985902126</v>
      </c>
      <c r="I1606">
        <v>27.6840498772189</v>
      </c>
      <c r="J1606" s="1">
        <v>0.159</v>
      </c>
      <c r="K1606" s="1">
        <v>0.159</v>
      </c>
      <c r="L1606" s="1">
        <v>0.132</v>
      </c>
      <c r="M1606" s="1">
        <v>0.1</v>
      </c>
      <c r="N1606" s="1">
        <v>0.1</v>
      </c>
      <c r="O1606" s="1">
        <v>0.0502</v>
      </c>
      <c r="P1606">
        <f t="shared" si="50"/>
        <v>-0.12192347918994284</v>
      </c>
      <c r="Q1606">
        <f t="shared" si="51"/>
        <v>-6.985700781134846</v>
      </c>
    </row>
    <row r="1607" spans="1:17" ht="12.75">
      <c r="A1607" t="s">
        <v>595</v>
      </c>
      <c r="B1607" t="s">
        <v>596</v>
      </c>
      <c r="C1607">
        <v>47</v>
      </c>
      <c r="D1607">
        <v>5.7</v>
      </c>
      <c r="E1607">
        <v>-26.931953</v>
      </c>
      <c r="F1607">
        <v>0.289926</v>
      </c>
      <c r="G1607">
        <v>19.3647402019775</v>
      </c>
      <c r="H1607">
        <v>26.688985902126</v>
      </c>
      <c r="I1607">
        <v>36.8753472516762</v>
      </c>
      <c r="J1607" s="1">
        <v>16</v>
      </c>
      <c r="K1607" s="1">
        <v>16</v>
      </c>
      <c r="L1607" s="1">
        <v>1.92</v>
      </c>
      <c r="M1607" s="1">
        <v>0.1</v>
      </c>
      <c r="N1607" s="1">
        <v>0.1</v>
      </c>
      <c r="O1607" s="1">
        <v>8.58E-05</v>
      </c>
      <c r="P1607">
        <f t="shared" si="50"/>
        <v>-0.17114035695980964</v>
      </c>
      <c r="Q1607">
        <f t="shared" si="51"/>
        <v>-9.805620158159456</v>
      </c>
    </row>
    <row r="1608" spans="1:17" ht="12.75">
      <c r="A1608" t="s">
        <v>597</v>
      </c>
      <c r="B1608" t="s">
        <v>598</v>
      </c>
      <c r="C1608">
        <v>34</v>
      </c>
      <c r="D1608">
        <v>19.8</v>
      </c>
      <c r="E1608">
        <v>-27.921179</v>
      </c>
      <c r="F1608">
        <v>0.285229</v>
      </c>
      <c r="G1608">
        <v>19.5233513594785</v>
      </c>
      <c r="H1608">
        <v>26.688985902126</v>
      </c>
      <c r="I1608">
        <v>36.9368660542107</v>
      </c>
      <c r="J1608" s="1">
        <v>14.4</v>
      </c>
      <c r="K1608" s="1">
        <v>14.4</v>
      </c>
      <c r="L1608" s="1">
        <v>1.86</v>
      </c>
      <c r="M1608" s="1">
        <v>0.1</v>
      </c>
      <c r="N1608" s="1">
        <v>0.1</v>
      </c>
      <c r="O1608" s="1">
        <v>8.22E-05</v>
      </c>
      <c r="P1608">
        <f t="shared" si="50"/>
        <v>-0.1730647196740547</v>
      </c>
      <c r="Q1608">
        <f t="shared" si="51"/>
        <v>-9.915878019938038</v>
      </c>
    </row>
    <row r="1609" spans="1:17" ht="12.75">
      <c r="A1609" t="s">
        <v>2051</v>
      </c>
      <c r="B1609" t="s">
        <v>2052</v>
      </c>
      <c r="C1609">
        <v>27</v>
      </c>
      <c r="D1609">
        <v>25</v>
      </c>
      <c r="E1609">
        <v>-10.946522</v>
      </c>
      <c r="F1609">
        <v>0.416016</v>
      </c>
      <c r="G1609">
        <v>16.432392367942</v>
      </c>
      <c r="H1609">
        <v>26.688985902126</v>
      </c>
      <c r="I1609">
        <v>33.5214680118444</v>
      </c>
      <c r="J1609" s="1">
        <v>122</v>
      </c>
      <c r="K1609" s="1">
        <v>122</v>
      </c>
      <c r="L1609" s="1">
        <v>1.72</v>
      </c>
      <c r="M1609" s="1">
        <v>0.1</v>
      </c>
      <c r="N1609" s="1">
        <v>0.1</v>
      </c>
      <c r="O1609" s="1">
        <v>0.000877</v>
      </c>
      <c r="P1609">
        <f t="shared" si="50"/>
        <v>-0.11856365702185956</v>
      </c>
      <c r="Q1609">
        <f t="shared" si="51"/>
        <v>-6.79319715098918</v>
      </c>
    </row>
    <row r="1610" spans="1:17" ht="12.75">
      <c r="A1610" t="s">
        <v>599</v>
      </c>
      <c r="B1610" t="s">
        <v>600</v>
      </c>
      <c r="C1610">
        <v>43</v>
      </c>
      <c r="D1610">
        <v>25</v>
      </c>
      <c r="E1610">
        <v>-31.933111</v>
      </c>
      <c r="F1610">
        <v>0.272632</v>
      </c>
      <c r="G1610">
        <v>20.703147759278</v>
      </c>
      <c r="H1610">
        <v>26.688985902126</v>
      </c>
      <c r="I1610">
        <v>35.9217091706603</v>
      </c>
      <c r="J1610" s="1">
        <v>6.34</v>
      </c>
      <c r="K1610" s="1">
        <v>6.34</v>
      </c>
      <c r="L1610" s="1">
        <v>1.24</v>
      </c>
      <c r="M1610" s="1">
        <v>0.1</v>
      </c>
      <c r="N1610" s="1">
        <v>0.1</v>
      </c>
      <c r="O1610" s="1">
        <v>0.000166</v>
      </c>
      <c r="P1610">
        <f t="shared" si="50"/>
        <v>-0.17783262986967363</v>
      </c>
      <c r="Q1610">
        <f t="shared" si="51"/>
        <v>-10.189059151244399</v>
      </c>
    </row>
    <row r="1611" spans="1:17" ht="12.75">
      <c r="A1611" t="s">
        <v>601</v>
      </c>
      <c r="B1611" t="s">
        <v>602</v>
      </c>
      <c r="C1611">
        <v>42</v>
      </c>
      <c r="D1611">
        <v>25</v>
      </c>
      <c r="E1611">
        <v>-21.954777</v>
      </c>
      <c r="F1611">
        <v>0.320849</v>
      </c>
      <c r="G1611">
        <v>18.9207699996771</v>
      </c>
      <c r="H1611">
        <v>26.688985902126</v>
      </c>
      <c r="I1611">
        <v>35.7028604954183</v>
      </c>
      <c r="J1611" s="1">
        <v>21.8</v>
      </c>
      <c r="K1611" s="1">
        <v>21.8</v>
      </c>
      <c r="L1611" s="1">
        <v>1.8</v>
      </c>
      <c r="M1611" s="1">
        <v>0.1</v>
      </c>
      <c r="N1611" s="1">
        <v>0.1</v>
      </c>
      <c r="O1611" s="1">
        <v>0.000193</v>
      </c>
      <c r="P1611">
        <f t="shared" si="50"/>
        <v>-0.15830514877437904</v>
      </c>
      <c r="Q1611">
        <f t="shared" si="51"/>
        <v>-9.070216899962515</v>
      </c>
    </row>
    <row r="1612" spans="1:17" ht="12.75">
      <c r="A1612" t="s">
        <v>603</v>
      </c>
      <c r="B1612" t="s">
        <v>604</v>
      </c>
      <c r="C1612">
        <v>48</v>
      </c>
      <c r="D1612">
        <v>25</v>
      </c>
      <c r="E1612">
        <v>-26.962372</v>
      </c>
      <c r="F1612">
        <v>0.318258</v>
      </c>
      <c r="G1612">
        <v>22.8894058109631</v>
      </c>
      <c r="H1612">
        <v>26.688985902126</v>
      </c>
      <c r="I1612">
        <v>31.1646674861008</v>
      </c>
      <c r="J1612" s="1">
        <v>1.39</v>
      </c>
      <c r="K1612" s="1">
        <v>1.39</v>
      </c>
      <c r="L1612" s="1">
        <v>0.416</v>
      </c>
      <c r="M1612" s="1">
        <v>0.1</v>
      </c>
      <c r="N1612" s="1">
        <v>0.1</v>
      </c>
      <c r="O1612" s="1">
        <v>0.00449</v>
      </c>
      <c r="P1612">
        <f t="shared" si="50"/>
        <v>-0.1561843417950073</v>
      </c>
      <c r="Q1612">
        <f t="shared" si="51"/>
        <v>-8.948703610882626</v>
      </c>
    </row>
    <row r="1613" spans="1:17" ht="12.75">
      <c r="A1613" t="s">
        <v>2053</v>
      </c>
      <c r="B1613" t="s">
        <v>2054</v>
      </c>
      <c r="C1613">
        <v>25</v>
      </c>
      <c r="D1613">
        <v>25</v>
      </c>
      <c r="E1613">
        <v>-11.932997</v>
      </c>
      <c r="F1613">
        <v>0.375052</v>
      </c>
      <c r="G1613">
        <v>14.0696705400118</v>
      </c>
      <c r="H1613">
        <v>26.688985902126</v>
      </c>
      <c r="I1613">
        <v>37.3918841705243</v>
      </c>
      <c r="J1613" s="1">
        <v>629</v>
      </c>
      <c r="K1613" s="1">
        <v>629</v>
      </c>
      <c r="L1613" s="1">
        <v>5.54</v>
      </c>
      <c r="M1613" s="1">
        <v>0.1</v>
      </c>
      <c r="N1613" s="1">
        <v>0.1</v>
      </c>
      <c r="O1613" s="1">
        <v>6E-05</v>
      </c>
      <c r="P1613">
        <f t="shared" si="50"/>
        <v>-0.13623198156135854</v>
      </c>
      <c r="Q1613">
        <f t="shared" si="51"/>
        <v>-7.805517578169896</v>
      </c>
    </row>
    <row r="1614" spans="1:17" ht="12.75">
      <c r="A1614" t="s">
        <v>605</v>
      </c>
      <c r="B1614" t="s">
        <v>606</v>
      </c>
      <c r="C1614">
        <v>52</v>
      </c>
      <c r="D1614">
        <v>25</v>
      </c>
      <c r="E1614">
        <v>-31.041412</v>
      </c>
      <c r="F1614">
        <v>0.255481</v>
      </c>
      <c r="G1614">
        <v>18.1199538173725</v>
      </c>
      <c r="H1614">
        <v>26.688985902126</v>
      </c>
      <c r="I1614">
        <v>41.368651107501</v>
      </c>
      <c r="J1614" s="1">
        <v>38</v>
      </c>
      <c r="K1614" s="1">
        <v>38</v>
      </c>
      <c r="L1614" s="1">
        <v>4.25</v>
      </c>
      <c r="M1614" s="1">
        <v>0.1</v>
      </c>
      <c r="N1614" s="1">
        <v>0.1</v>
      </c>
      <c r="O1614" s="1">
        <v>3.81E-06</v>
      </c>
      <c r="P1614">
        <f t="shared" si="50"/>
        <v>-0.18601596189102865</v>
      </c>
      <c r="Q1614">
        <f t="shared" si="51"/>
        <v>-10.657929538422302</v>
      </c>
    </row>
    <row r="1615" spans="1:17" ht="12.75">
      <c r="A1615" t="s">
        <v>607</v>
      </c>
      <c r="B1615" t="s">
        <v>608</v>
      </c>
      <c r="C1615">
        <v>46</v>
      </c>
      <c r="D1615">
        <v>32.4</v>
      </c>
      <c r="E1615">
        <v>-16.949699</v>
      </c>
      <c r="F1615">
        <v>0.354108</v>
      </c>
      <c r="G1615">
        <v>17.7030395235715</v>
      </c>
      <c r="H1615">
        <v>26.688985902126</v>
      </c>
      <c r="I1615">
        <v>35.2925415954327</v>
      </c>
      <c r="J1615" s="1">
        <v>50.7</v>
      </c>
      <c r="K1615" s="1">
        <v>50.7</v>
      </c>
      <c r="L1615" s="1">
        <v>2.1</v>
      </c>
      <c r="M1615" s="1">
        <v>0.1</v>
      </c>
      <c r="N1615" s="1">
        <v>0.1</v>
      </c>
      <c r="O1615" s="1">
        <v>0.000257</v>
      </c>
      <c r="P1615">
        <f t="shared" si="50"/>
        <v>-0.14454648371684858</v>
      </c>
      <c r="Q1615">
        <f t="shared" si="51"/>
        <v>-8.2819034604319</v>
      </c>
    </row>
    <row r="1616" spans="1:17" ht="12.75">
      <c r="A1616" t="s">
        <v>609</v>
      </c>
      <c r="B1616" t="s">
        <v>610</v>
      </c>
      <c r="C1616">
        <v>47</v>
      </c>
      <c r="D1616">
        <v>25</v>
      </c>
      <c r="E1616">
        <v>-35.971172</v>
      </c>
      <c r="F1616">
        <v>0.266756</v>
      </c>
      <c r="G1616">
        <v>22.5040441629936</v>
      </c>
      <c r="H1616">
        <v>26.688985902126</v>
      </c>
      <c r="I1616">
        <v>33.3783284152389</v>
      </c>
      <c r="J1616" s="1">
        <v>1.82</v>
      </c>
      <c r="K1616" s="1">
        <v>1.82</v>
      </c>
      <c r="L1616" s="1">
        <v>0.596</v>
      </c>
      <c r="M1616" s="1">
        <v>0.1</v>
      </c>
      <c r="N1616" s="1">
        <v>0.1</v>
      </c>
      <c r="O1616" s="1">
        <v>0.000969</v>
      </c>
      <c r="P1616">
        <f t="shared" si="50"/>
        <v>-0.17865054644211315</v>
      </c>
      <c r="Q1616">
        <f t="shared" si="51"/>
        <v>-10.235922318838988</v>
      </c>
    </row>
    <row r="1617" spans="1:17" ht="12.75">
      <c r="A1617" t="s">
        <v>2055</v>
      </c>
      <c r="B1617" t="s">
        <v>2056</v>
      </c>
      <c r="C1617">
        <v>12</v>
      </c>
      <c r="D1617">
        <v>20</v>
      </c>
      <c r="E1617">
        <v>-7.800314</v>
      </c>
      <c r="F1617">
        <v>0.43619</v>
      </c>
      <c r="G1617">
        <v>13.2411904436594</v>
      </c>
      <c r="H1617">
        <v>26.688985902126</v>
      </c>
      <c r="I1617">
        <v>34.6110098101916</v>
      </c>
      <c r="J1617" s="1">
        <v>1120</v>
      </c>
      <c r="K1617" s="1">
        <v>1120</v>
      </c>
      <c r="L1617" s="1">
        <v>3.17</v>
      </c>
      <c r="M1617" s="1">
        <v>0.1</v>
      </c>
      <c r="N1617" s="1">
        <v>0.1</v>
      </c>
      <c r="O1617" s="1">
        <v>0.000412</v>
      </c>
      <c r="P1617">
        <f t="shared" si="50"/>
        <v>-0.11033958907589114</v>
      </c>
      <c r="Q1617">
        <f t="shared" si="51"/>
        <v>-6.321992767256366</v>
      </c>
    </row>
    <row r="1618" spans="1:17" ht="12.75">
      <c r="A1618" t="s">
        <v>611</v>
      </c>
      <c r="B1618" t="s">
        <v>612</v>
      </c>
      <c r="C1618">
        <v>37</v>
      </c>
      <c r="D1618">
        <v>11</v>
      </c>
      <c r="E1618">
        <v>-28.996601</v>
      </c>
      <c r="F1618">
        <v>0.308843</v>
      </c>
      <c r="G1618">
        <v>23.3028879092459</v>
      </c>
      <c r="H1618">
        <v>26.688985902126</v>
      </c>
      <c r="I1618">
        <v>30.902426443612</v>
      </c>
      <c r="J1618" s="1">
        <v>1.05</v>
      </c>
      <c r="K1618" s="1">
        <v>1.05</v>
      </c>
      <c r="L1618" s="1">
        <v>0.367</v>
      </c>
      <c r="M1618" s="1">
        <v>0.1</v>
      </c>
      <c r="N1618" s="1">
        <v>0.1</v>
      </c>
      <c r="O1618" s="1">
        <v>0.00539</v>
      </c>
      <c r="P1618">
        <f t="shared" si="50"/>
        <v>-0.15923866620538682</v>
      </c>
      <c r="Q1618">
        <f t="shared" si="51"/>
        <v>-9.123703508861157</v>
      </c>
    </row>
    <row r="1619" spans="1:17" ht="12.75">
      <c r="A1619" t="s">
        <v>613</v>
      </c>
      <c r="B1619" t="s">
        <v>614</v>
      </c>
      <c r="C1619">
        <v>32</v>
      </c>
      <c r="D1619">
        <v>25</v>
      </c>
      <c r="E1619">
        <v>-14.897448</v>
      </c>
      <c r="F1619">
        <v>0.377897</v>
      </c>
      <c r="G1619">
        <v>17.8578832115387</v>
      </c>
      <c r="H1619">
        <v>26.688985902126</v>
      </c>
      <c r="I1619">
        <v>34.0560904847391</v>
      </c>
      <c r="J1619" s="1">
        <v>45.5</v>
      </c>
      <c r="K1619" s="1">
        <v>45.5</v>
      </c>
      <c r="L1619" s="1">
        <v>1.62</v>
      </c>
      <c r="M1619" s="1">
        <v>0.1</v>
      </c>
      <c r="N1619" s="1">
        <v>0.1</v>
      </c>
      <c r="O1619" s="1">
        <v>0.000606</v>
      </c>
      <c r="P1619">
        <f t="shared" si="50"/>
        <v>-0.13442553011754865</v>
      </c>
      <c r="Q1619">
        <f t="shared" si="51"/>
        <v>-7.702015534544275</v>
      </c>
    </row>
    <row r="1620" spans="1:17" ht="12.75">
      <c r="A1620" t="s">
        <v>615</v>
      </c>
      <c r="B1620" t="s">
        <v>616</v>
      </c>
      <c r="C1620">
        <v>38</v>
      </c>
      <c r="D1620">
        <v>25</v>
      </c>
      <c r="E1620">
        <v>-20.935608</v>
      </c>
      <c r="F1620">
        <v>0.308763</v>
      </c>
      <c r="G1620">
        <v>16.8168760834212</v>
      </c>
      <c r="H1620">
        <v>26.688985902126</v>
      </c>
      <c r="I1620">
        <v>38.978939185924</v>
      </c>
      <c r="J1620" s="1">
        <v>93.7</v>
      </c>
      <c r="K1620" s="1">
        <v>93.7</v>
      </c>
      <c r="L1620" s="1">
        <v>4.45</v>
      </c>
      <c r="M1620" s="1">
        <v>0.1</v>
      </c>
      <c r="N1620" s="1">
        <v>0.1</v>
      </c>
      <c r="O1620" s="1">
        <v>2E-05</v>
      </c>
      <c r="P1620">
        <f t="shared" si="50"/>
        <v>-0.16384183368532024</v>
      </c>
      <c r="Q1620">
        <f t="shared" si="51"/>
        <v>-9.387445577853212</v>
      </c>
    </row>
    <row r="1621" spans="1:17" ht="12.75">
      <c r="A1621" t="s">
        <v>617</v>
      </c>
      <c r="B1621" t="s">
        <v>618</v>
      </c>
      <c r="C1621">
        <v>41</v>
      </c>
      <c r="D1621">
        <v>25</v>
      </c>
      <c r="E1621">
        <v>-21.963148</v>
      </c>
      <c r="F1621">
        <v>0.338923</v>
      </c>
      <c r="G1621">
        <v>21.0144208614925</v>
      </c>
      <c r="H1621">
        <v>26.688985902126</v>
      </c>
      <c r="I1621">
        <v>32.6197375898463</v>
      </c>
      <c r="J1621" s="1">
        <v>5.11</v>
      </c>
      <c r="K1621" s="1">
        <v>5.11</v>
      </c>
      <c r="L1621" s="1">
        <v>0.746</v>
      </c>
      <c r="M1621" s="1">
        <v>0.1</v>
      </c>
      <c r="N1621" s="1">
        <v>0.1</v>
      </c>
      <c r="O1621" s="1">
        <v>0.00164</v>
      </c>
      <c r="P1621">
        <f t="shared" si="50"/>
        <v>-0.14958012638604562</v>
      </c>
      <c r="Q1621">
        <f t="shared" si="51"/>
        <v>-8.570309940953857</v>
      </c>
    </row>
    <row r="1622" spans="1:17" ht="12.75">
      <c r="A1622" t="s">
        <v>619</v>
      </c>
      <c r="B1622" t="s">
        <v>620</v>
      </c>
      <c r="C1622">
        <v>43</v>
      </c>
      <c r="D1622">
        <v>24</v>
      </c>
      <c r="E1622">
        <v>-43.882572</v>
      </c>
      <c r="F1622">
        <v>0.222485</v>
      </c>
      <c r="G1622">
        <v>20.7435703030244</v>
      </c>
      <c r="H1622">
        <v>26.688985902126</v>
      </c>
      <c r="I1622">
        <v>39.2663833577431</v>
      </c>
      <c r="J1622" s="1">
        <v>6.16</v>
      </c>
      <c r="K1622" s="1">
        <v>6.16</v>
      </c>
      <c r="L1622" s="1">
        <v>1.64</v>
      </c>
      <c r="M1622" s="1">
        <v>0.1</v>
      </c>
      <c r="N1622" s="1">
        <v>0.1</v>
      </c>
      <c r="O1622" s="1">
        <v>1.64E-05</v>
      </c>
      <c r="P1622">
        <f t="shared" si="50"/>
        <v>-0.19887603609048451</v>
      </c>
      <c r="Q1622">
        <f t="shared" si="51"/>
        <v>-11.394757514276204</v>
      </c>
    </row>
    <row r="1623" spans="1:17" ht="12.75">
      <c r="A1623" t="s">
        <v>2057</v>
      </c>
      <c r="B1623" t="s">
        <v>2058</v>
      </c>
      <c r="C1623">
        <v>19</v>
      </c>
      <c r="D1623">
        <v>23</v>
      </c>
      <c r="E1623">
        <v>-11.959825</v>
      </c>
      <c r="F1623">
        <v>0.38128</v>
      </c>
      <c r="G1623">
        <v>14.6217439995213</v>
      </c>
      <c r="H1623">
        <v>26.688985902126</v>
      </c>
      <c r="I1623">
        <v>36.559361248341</v>
      </c>
      <c r="J1623" s="1">
        <v>429</v>
      </c>
      <c r="K1623" s="1">
        <v>429</v>
      </c>
      <c r="L1623" s="1">
        <v>4.31</v>
      </c>
      <c r="M1623" s="1">
        <v>0.1</v>
      </c>
      <c r="N1623" s="1">
        <v>0.1</v>
      </c>
      <c r="O1623" s="1">
        <v>0.000107</v>
      </c>
      <c r="P1623">
        <f t="shared" si="50"/>
        <v>-0.1335050345009839</v>
      </c>
      <c r="Q1623">
        <f t="shared" si="51"/>
        <v>-7.649275020654821</v>
      </c>
    </row>
    <row r="1624" spans="1:17" ht="12.75">
      <c r="A1624" t="s">
        <v>2059</v>
      </c>
      <c r="B1624" t="s">
        <v>2060</v>
      </c>
      <c r="C1624">
        <v>26</v>
      </c>
      <c r="D1624">
        <v>22.9</v>
      </c>
      <c r="E1624">
        <v>-22.962273</v>
      </c>
      <c r="F1624">
        <v>0.279654</v>
      </c>
      <c r="G1624">
        <v>15.5298606976931</v>
      </c>
      <c r="H1624">
        <v>26.688985902126</v>
      </c>
      <c r="I1624">
        <v>43.188739797126</v>
      </c>
      <c r="J1624" s="1">
        <v>229</v>
      </c>
      <c r="K1624" s="1">
        <v>229</v>
      </c>
      <c r="L1624" s="1">
        <v>10.1</v>
      </c>
      <c r="M1624" s="1">
        <v>0.1</v>
      </c>
      <c r="N1624" s="1">
        <v>0.1</v>
      </c>
      <c r="O1624" s="1">
        <v>1.08E-06</v>
      </c>
      <c r="P1624">
        <f t="shared" si="50"/>
        <v>-0.17632533087040786</v>
      </c>
      <c r="Q1624">
        <f t="shared" si="51"/>
        <v>-10.102697280122177</v>
      </c>
    </row>
    <row r="1625" spans="1:17" ht="12.75">
      <c r="A1625" t="s">
        <v>621</v>
      </c>
      <c r="B1625" t="s">
        <v>622</v>
      </c>
      <c r="C1625">
        <v>55</v>
      </c>
      <c r="D1625">
        <v>25</v>
      </c>
      <c r="E1625">
        <v>-24.938931</v>
      </c>
      <c r="F1625">
        <v>0.301811</v>
      </c>
      <c r="G1625">
        <v>19.2337025758037</v>
      </c>
      <c r="H1625">
        <v>26.688985902126</v>
      </c>
      <c r="I1625">
        <v>36.3557048242989</v>
      </c>
      <c r="J1625" s="1">
        <v>17.5</v>
      </c>
      <c r="K1625" s="1">
        <v>17.5</v>
      </c>
      <c r="L1625" s="1">
        <v>1.85</v>
      </c>
      <c r="M1625" s="1">
        <v>0.1</v>
      </c>
      <c r="N1625" s="1">
        <v>0.1</v>
      </c>
      <c r="O1625" s="1">
        <v>0.000123</v>
      </c>
      <c r="P1625">
        <f t="shared" si="50"/>
        <v>-0.16617846885443213</v>
      </c>
      <c r="Q1625">
        <f t="shared" si="51"/>
        <v>-9.521324911305161</v>
      </c>
    </row>
    <row r="1626" spans="1:17" ht="12.75">
      <c r="A1626" t="s">
        <v>623</v>
      </c>
      <c r="B1626" t="s">
        <v>624</v>
      </c>
      <c r="C1626">
        <v>30</v>
      </c>
      <c r="D1626">
        <v>25</v>
      </c>
      <c r="E1626">
        <v>-9.975821</v>
      </c>
      <c r="F1626">
        <v>0.460779</v>
      </c>
      <c r="G1626">
        <v>19.7817481441835</v>
      </c>
      <c r="H1626">
        <v>26.688985902126</v>
      </c>
      <c r="I1626">
        <v>30.1722658979868</v>
      </c>
      <c r="J1626" s="1">
        <v>12</v>
      </c>
      <c r="K1626" s="1">
        <v>12</v>
      </c>
      <c r="L1626" s="1">
        <v>0.498</v>
      </c>
      <c r="M1626" s="1">
        <v>0.1</v>
      </c>
      <c r="N1626" s="1">
        <v>0.1</v>
      </c>
      <c r="O1626" s="1">
        <v>0.00894</v>
      </c>
      <c r="P1626">
        <f t="shared" si="50"/>
        <v>-0.0987235135765177</v>
      </c>
      <c r="Q1626">
        <f t="shared" si="51"/>
        <v>-5.656440666636947</v>
      </c>
    </row>
    <row r="1627" spans="1:17" ht="12.75">
      <c r="A1627" t="s">
        <v>625</v>
      </c>
      <c r="B1627" t="s">
        <v>626</v>
      </c>
      <c r="C1627">
        <v>28</v>
      </c>
      <c r="D1627">
        <v>13</v>
      </c>
      <c r="E1627">
        <v>-16.970118</v>
      </c>
      <c r="F1627">
        <v>0.385965</v>
      </c>
      <c r="G1627">
        <v>21.3224334234838</v>
      </c>
      <c r="H1627">
        <v>26.688985902126</v>
      </c>
      <c r="I1627">
        <v>30.9601226507519</v>
      </c>
      <c r="J1627" s="1">
        <v>4.13</v>
      </c>
      <c r="K1627" s="1">
        <v>4.13</v>
      </c>
      <c r="L1627" s="1">
        <v>0.52</v>
      </c>
      <c r="M1627" s="1">
        <v>0.1</v>
      </c>
      <c r="N1627" s="1">
        <v>0.1</v>
      </c>
      <c r="O1627" s="1">
        <v>0.00518</v>
      </c>
      <c r="P1627">
        <f t="shared" si="50"/>
        <v>-0.12946818261866494</v>
      </c>
      <c r="Q1627">
        <f t="shared" si="51"/>
        <v>-7.417980445278504</v>
      </c>
    </row>
    <row r="1628" spans="1:17" ht="12.75">
      <c r="A1628" t="s">
        <v>2061</v>
      </c>
      <c r="B1628" t="s">
        <v>2062</v>
      </c>
      <c r="C1628">
        <v>14</v>
      </c>
      <c r="D1628">
        <v>13.2</v>
      </c>
      <c r="E1628">
        <v>-8.887718</v>
      </c>
      <c r="F1628">
        <v>0.431579</v>
      </c>
      <c r="G1628">
        <v>14.6644459525265</v>
      </c>
      <c r="H1628">
        <v>26.688985902126</v>
      </c>
      <c r="I1628">
        <v>33.9767293729432</v>
      </c>
      <c r="J1628" s="1">
        <v>417</v>
      </c>
      <c r="K1628" s="1">
        <v>417</v>
      </c>
      <c r="L1628" s="1">
        <v>2.32</v>
      </c>
      <c r="M1628" s="1">
        <v>0.1</v>
      </c>
      <c r="N1628" s="1">
        <v>0.1</v>
      </c>
      <c r="O1628" s="1">
        <v>0.00064</v>
      </c>
      <c r="P1628">
        <f t="shared" si="50"/>
        <v>-0.11215992443692366</v>
      </c>
      <c r="Q1628">
        <f t="shared" si="51"/>
        <v>-6.426290300741952</v>
      </c>
    </row>
    <row r="1629" spans="1:17" ht="12.75">
      <c r="A1629" t="s">
        <v>627</v>
      </c>
      <c r="B1629" t="s">
        <v>628</v>
      </c>
      <c r="C1629">
        <v>47</v>
      </c>
      <c r="D1629">
        <v>18</v>
      </c>
      <c r="E1629">
        <v>-45.914246</v>
      </c>
      <c r="F1629">
        <v>0.234971</v>
      </c>
      <c r="G1629">
        <v>23.5466546595267</v>
      </c>
      <c r="H1629">
        <v>26.688985902126</v>
      </c>
      <c r="I1629">
        <v>32.8163008877754</v>
      </c>
      <c r="J1629" s="1">
        <v>0.883</v>
      </c>
      <c r="K1629" s="1">
        <v>0.883</v>
      </c>
      <c r="L1629" s="1">
        <v>0.422</v>
      </c>
      <c r="M1629" s="1">
        <v>0.1</v>
      </c>
      <c r="N1629" s="1">
        <v>0.1</v>
      </c>
      <c r="O1629" s="1">
        <v>0.00143</v>
      </c>
      <c r="P1629">
        <f t="shared" si="50"/>
        <v>-0.19029282185713056</v>
      </c>
      <c r="Q1629">
        <f t="shared" si="51"/>
        <v>-10.902975564048406</v>
      </c>
    </row>
    <row r="1630" spans="1:17" ht="12.75">
      <c r="A1630" t="s">
        <v>2063</v>
      </c>
      <c r="B1630" t="s">
        <v>2064</v>
      </c>
      <c r="C1630">
        <v>20</v>
      </c>
      <c r="D1630">
        <v>12.9</v>
      </c>
      <c r="E1630">
        <v>-9.767301</v>
      </c>
      <c r="F1630">
        <v>0.432656</v>
      </c>
      <c r="G1630">
        <v>16.222742637091</v>
      </c>
      <c r="H1630">
        <v>26.688985902126</v>
      </c>
      <c r="I1630">
        <v>32.9904449523674</v>
      </c>
      <c r="J1630" s="1">
        <v>141</v>
      </c>
      <c r="K1630" s="1">
        <v>141</v>
      </c>
      <c r="L1630" s="1">
        <v>1.53</v>
      </c>
      <c r="M1630" s="1">
        <v>0.1</v>
      </c>
      <c r="N1630" s="1">
        <v>0.1</v>
      </c>
      <c r="O1630" s="1">
        <v>0.00127</v>
      </c>
      <c r="P1630">
        <f t="shared" si="50"/>
        <v>-0.11146921547912761</v>
      </c>
      <c r="Q1630">
        <f t="shared" si="51"/>
        <v>-6.3867155925883585</v>
      </c>
    </row>
    <row r="1631" spans="1:17" ht="12.75">
      <c r="A1631" t="s">
        <v>629</v>
      </c>
      <c r="B1631" t="s">
        <v>630</v>
      </c>
      <c r="C1631">
        <v>44</v>
      </c>
      <c r="D1631">
        <v>21.5</v>
      </c>
      <c r="E1631">
        <v>-36.933231</v>
      </c>
      <c r="F1631">
        <v>0.273226</v>
      </c>
      <c r="G1631">
        <v>24.0309835282659</v>
      </c>
      <c r="H1631">
        <v>26.688985902126</v>
      </c>
      <c r="I1631">
        <v>30.7740711336456</v>
      </c>
      <c r="J1631" s="1">
        <v>0.631</v>
      </c>
      <c r="K1631" s="1">
        <v>0.631</v>
      </c>
      <c r="L1631" s="1">
        <v>0.305</v>
      </c>
      <c r="M1631" s="1">
        <v>0.1</v>
      </c>
      <c r="N1631" s="1">
        <v>0.1</v>
      </c>
      <c r="O1631" s="1">
        <v>0.00589</v>
      </c>
      <c r="P1631">
        <f t="shared" si="50"/>
        <v>-0.17214445898372596</v>
      </c>
      <c r="Q1631">
        <f t="shared" si="51"/>
        <v>-9.863150966330407</v>
      </c>
    </row>
    <row r="1632" spans="1:17" ht="12.75">
      <c r="A1632" t="s">
        <v>631</v>
      </c>
      <c r="B1632" t="s">
        <v>632</v>
      </c>
      <c r="C1632">
        <v>35</v>
      </c>
      <c r="D1632">
        <v>23.3</v>
      </c>
      <c r="E1632">
        <v>-28.9545</v>
      </c>
      <c r="F1632">
        <v>0.288892</v>
      </c>
      <c r="G1632">
        <v>20.6916913282689</v>
      </c>
      <c r="H1632">
        <v>26.688985902126</v>
      </c>
      <c r="I1632">
        <v>35.0811788445768</v>
      </c>
      <c r="J1632" s="1">
        <v>6.39</v>
      </c>
      <c r="K1632" s="1">
        <v>6.39</v>
      </c>
      <c r="L1632" s="1">
        <v>1.13</v>
      </c>
      <c r="M1632" s="1">
        <v>0.1</v>
      </c>
      <c r="N1632" s="1">
        <v>0.1</v>
      </c>
      <c r="O1632" s="1">
        <v>0.000298</v>
      </c>
      <c r="P1632">
        <f t="shared" si="50"/>
        <v>-0.17090720413268357</v>
      </c>
      <c r="Q1632">
        <f t="shared" si="51"/>
        <v>-9.79226148518359</v>
      </c>
    </row>
    <row r="1633" spans="1:17" ht="12.75">
      <c r="A1633" t="s">
        <v>633</v>
      </c>
      <c r="B1633" t="s">
        <v>634</v>
      </c>
      <c r="C1633">
        <v>29</v>
      </c>
      <c r="D1633">
        <v>25</v>
      </c>
      <c r="E1633">
        <v>-19.935558</v>
      </c>
      <c r="F1633">
        <v>0.343919</v>
      </c>
      <c r="G1633">
        <v>19.6324854449285</v>
      </c>
      <c r="H1633">
        <v>26.688985902126</v>
      </c>
      <c r="I1633">
        <v>33.8544196772073</v>
      </c>
      <c r="J1633" s="1">
        <v>13.3</v>
      </c>
      <c r="K1633" s="1">
        <v>13.3</v>
      </c>
      <c r="L1633" s="1">
        <v>1.18</v>
      </c>
      <c r="M1633" s="1">
        <v>0.1</v>
      </c>
      <c r="N1633" s="1">
        <v>0.1</v>
      </c>
      <c r="O1633" s="1">
        <v>0.000697</v>
      </c>
      <c r="P1633">
        <f t="shared" si="50"/>
        <v>-0.14822513148275449</v>
      </c>
      <c r="Q1633">
        <f t="shared" si="51"/>
        <v>-8.492674451733539</v>
      </c>
    </row>
    <row r="1634" spans="1:17" ht="12.75">
      <c r="A1634" t="s">
        <v>635</v>
      </c>
      <c r="B1634" t="s">
        <v>636</v>
      </c>
      <c r="C1634">
        <v>46</v>
      </c>
      <c r="D1634">
        <v>25</v>
      </c>
      <c r="E1634">
        <v>-36.923744</v>
      </c>
      <c r="F1634">
        <v>0.275872</v>
      </c>
      <c r="G1634">
        <v>24.4112939837424</v>
      </c>
      <c r="H1634">
        <v>26.688985902126</v>
      </c>
      <c r="I1634">
        <v>30.1341499970982</v>
      </c>
      <c r="J1634" s="1">
        <v>0.485</v>
      </c>
      <c r="K1634" s="1">
        <v>0.485</v>
      </c>
      <c r="L1634" s="1">
        <v>0.259</v>
      </c>
      <c r="M1634" s="1">
        <v>0.1</v>
      </c>
      <c r="N1634" s="1">
        <v>0.1</v>
      </c>
      <c r="O1634" s="1">
        <v>0.00918</v>
      </c>
      <c r="P1634">
        <f t="shared" si="50"/>
        <v>-0.1689908031828906</v>
      </c>
      <c r="Q1634">
        <f t="shared" si="51"/>
        <v>-9.68245979890559</v>
      </c>
    </row>
    <row r="1635" spans="1:17" ht="12.75">
      <c r="A1635" t="s">
        <v>637</v>
      </c>
      <c r="B1635" t="s">
        <v>638</v>
      </c>
      <c r="C1635">
        <v>49</v>
      </c>
      <c r="D1635">
        <v>25</v>
      </c>
      <c r="E1635">
        <v>-30.925098</v>
      </c>
      <c r="F1635">
        <v>0.270442</v>
      </c>
      <c r="G1635">
        <v>19.7855283964989</v>
      </c>
      <c r="H1635">
        <v>26.688985902126</v>
      </c>
      <c r="I1635">
        <v>37.4792006398838</v>
      </c>
      <c r="J1635" s="1">
        <v>12</v>
      </c>
      <c r="K1635" s="1">
        <v>12</v>
      </c>
      <c r="L1635" s="1">
        <v>1.85</v>
      </c>
      <c r="M1635" s="1">
        <v>0.1</v>
      </c>
      <c r="N1635" s="1">
        <v>0.1</v>
      </c>
      <c r="O1635" s="1">
        <v>5.65E-05</v>
      </c>
      <c r="P1635">
        <f t="shared" si="50"/>
        <v>-0.17916622741554666</v>
      </c>
      <c r="Q1635">
        <f t="shared" si="51"/>
        <v>-10.265468662191926</v>
      </c>
    </row>
    <row r="1636" spans="1:17" ht="12.75">
      <c r="A1636" t="s">
        <v>639</v>
      </c>
      <c r="B1636" t="s">
        <v>640</v>
      </c>
      <c r="C1636">
        <v>49</v>
      </c>
      <c r="D1636">
        <v>25</v>
      </c>
      <c r="E1636">
        <v>-24.86837</v>
      </c>
      <c r="F1636">
        <v>0.316692</v>
      </c>
      <c r="G1636">
        <v>20.9204554452556</v>
      </c>
      <c r="H1636">
        <v>26.688985902126</v>
      </c>
      <c r="I1636">
        <v>33.5460999985079</v>
      </c>
      <c r="J1636" s="1">
        <v>5.45</v>
      </c>
      <c r="K1636" s="1">
        <v>5.45</v>
      </c>
      <c r="L1636" s="1">
        <v>0.877</v>
      </c>
      <c r="M1636" s="1">
        <v>0.1</v>
      </c>
      <c r="N1636" s="1">
        <v>0.1</v>
      </c>
      <c r="O1636" s="1">
        <v>0.000863</v>
      </c>
      <c r="P1636">
        <f t="shared" si="50"/>
        <v>-0.15903843297038023</v>
      </c>
      <c r="Q1636">
        <f t="shared" si="51"/>
        <v>-9.112230989577027</v>
      </c>
    </row>
    <row r="1637" spans="1:17" ht="12.75">
      <c r="A1637" t="s">
        <v>641</v>
      </c>
      <c r="B1637" t="s">
        <v>642</v>
      </c>
      <c r="C1637">
        <v>41</v>
      </c>
      <c r="D1637">
        <v>25</v>
      </c>
      <c r="E1637">
        <v>-17.923428</v>
      </c>
      <c r="F1637">
        <v>0.369777</v>
      </c>
      <c r="G1637">
        <v>20.495617202797</v>
      </c>
      <c r="H1637">
        <v>26.688985902126</v>
      </c>
      <c r="I1637">
        <v>32.1050900872998</v>
      </c>
      <c r="J1637" s="1">
        <v>7.32</v>
      </c>
      <c r="K1637" s="1">
        <v>7.32</v>
      </c>
      <c r="L1637" s="1">
        <v>0.741</v>
      </c>
      <c r="M1637" s="1">
        <v>0.1</v>
      </c>
      <c r="N1637" s="1">
        <v>0.1</v>
      </c>
      <c r="O1637" s="1">
        <v>0.00234</v>
      </c>
      <c r="P1637">
        <f t="shared" si="50"/>
        <v>-0.13691871107202847</v>
      </c>
      <c r="Q1637">
        <f t="shared" si="51"/>
        <v>-7.844864280798366</v>
      </c>
    </row>
    <row r="1638" spans="1:17" ht="12.75">
      <c r="A1638" t="s">
        <v>643</v>
      </c>
      <c r="B1638" t="s">
        <v>644</v>
      </c>
      <c r="C1638">
        <v>36</v>
      </c>
      <c r="D1638">
        <v>10.5</v>
      </c>
      <c r="E1638">
        <v>-34.959457</v>
      </c>
      <c r="F1638">
        <v>0.298159</v>
      </c>
      <c r="G1638">
        <v>26.3893383464954</v>
      </c>
      <c r="H1638">
        <v>26.688985902126</v>
      </c>
      <c r="I1638">
        <v>27.0859460660402</v>
      </c>
      <c r="J1638" s="1">
        <v>0.123</v>
      </c>
      <c r="K1638" s="1">
        <v>0.123</v>
      </c>
      <c r="L1638" s="1">
        <v>0.113</v>
      </c>
      <c r="M1638" s="1">
        <v>0.1</v>
      </c>
      <c r="N1638" s="1">
        <v>0.1</v>
      </c>
      <c r="O1638" s="1">
        <v>0.0759</v>
      </c>
      <c r="P1638">
        <f t="shared" si="50"/>
        <v>-0.051930486553531385</v>
      </c>
      <c r="Q1638">
        <f t="shared" si="51"/>
        <v>-2.9753977075782205</v>
      </c>
    </row>
    <row r="1639" spans="1:17" ht="12.75">
      <c r="A1639" t="s">
        <v>2065</v>
      </c>
      <c r="B1639" t="s">
        <v>2066</v>
      </c>
      <c r="C1639">
        <v>24</v>
      </c>
      <c r="D1639">
        <v>25</v>
      </c>
      <c r="E1639">
        <v>-17.574469</v>
      </c>
      <c r="F1639">
        <v>0.304864</v>
      </c>
      <c r="G1639">
        <v>13.7987509772879</v>
      </c>
      <c r="H1639">
        <v>26.688985902126</v>
      </c>
      <c r="I1639">
        <v>43.106343863334</v>
      </c>
      <c r="J1639" s="1">
        <v>759</v>
      </c>
      <c r="K1639" s="1">
        <v>759</v>
      </c>
      <c r="L1639" s="1">
        <v>14.9</v>
      </c>
      <c r="M1639" s="1">
        <v>0.1</v>
      </c>
      <c r="N1639" s="1">
        <v>0.1</v>
      </c>
      <c r="O1639" s="1">
        <v>1.14E-06</v>
      </c>
      <c r="P1639">
        <f t="shared" si="50"/>
        <v>-0.16596290902121408</v>
      </c>
      <c r="Q1639">
        <f t="shared" si="51"/>
        <v>-9.508974242629224</v>
      </c>
    </row>
    <row r="1640" spans="1:17" ht="12.75">
      <c r="A1640" t="s">
        <v>645</v>
      </c>
      <c r="B1640" t="s">
        <v>646</v>
      </c>
      <c r="C1640">
        <v>54</v>
      </c>
      <c r="D1640">
        <v>28.9</v>
      </c>
      <c r="E1640">
        <v>-31.937929</v>
      </c>
      <c r="F1640">
        <v>0.25746</v>
      </c>
      <c r="G1640">
        <v>18.8730345239264</v>
      </c>
      <c r="H1640">
        <v>26.688985902126</v>
      </c>
      <c r="I1640">
        <v>39.9155446765613</v>
      </c>
      <c r="J1640" s="1">
        <v>22.5</v>
      </c>
      <c r="K1640" s="1">
        <v>22.5</v>
      </c>
      <c r="L1640" s="1">
        <v>3.01</v>
      </c>
      <c r="M1640" s="1">
        <v>0.1</v>
      </c>
      <c r="N1640" s="1">
        <v>0.1</v>
      </c>
      <c r="O1640" s="1">
        <v>1.04E-05</v>
      </c>
      <c r="P1640">
        <f t="shared" si="50"/>
        <v>-0.18503446375002083</v>
      </c>
      <c r="Q1640">
        <f t="shared" si="51"/>
        <v>-10.601693837342617</v>
      </c>
    </row>
    <row r="1641" spans="1:17" ht="12.75">
      <c r="A1641" t="s">
        <v>647</v>
      </c>
      <c r="B1641" t="s">
        <v>648</v>
      </c>
      <c r="C1641">
        <v>39</v>
      </c>
      <c r="D1641">
        <v>19.4</v>
      </c>
      <c r="E1641">
        <v>-29.94953</v>
      </c>
      <c r="F1641">
        <v>0.311776</v>
      </c>
      <c r="G1641">
        <v>24.4841381343242</v>
      </c>
      <c r="H1641">
        <v>26.688985902126</v>
      </c>
      <c r="I1641">
        <v>29.386003629168</v>
      </c>
      <c r="J1641" s="1">
        <v>0.461</v>
      </c>
      <c r="K1641" s="1">
        <v>0.461</v>
      </c>
      <c r="L1641" s="1">
        <v>0.232</v>
      </c>
      <c r="M1641" s="1">
        <v>0.1</v>
      </c>
      <c r="N1641" s="1">
        <v>0.1</v>
      </c>
      <c r="O1641" s="1">
        <v>0.0154</v>
      </c>
      <c r="P1641">
        <f t="shared" si="50"/>
        <v>-0.15292006387324875</v>
      </c>
      <c r="Q1641">
        <f t="shared" si="51"/>
        <v>-8.761674262808127</v>
      </c>
    </row>
    <row r="1642" spans="1:17" ht="12.75">
      <c r="A1642" t="s">
        <v>2067</v>
      </c>
      <c r="B1642" t="s">
        <v>2068</v>
      </c>
      <c r="C1642">
        <v>11</v>
      </c>
      <c r="D1642">
        <v>25</v>
      </c>
      <c r="E1642">
        <v>-10.296537</v>
      </c>
      <c r="F1642">
        <v>0.345233</v>
      </c>
      <c r="G1642">
        <v>10.2171873316573</v>
      </c>
      <c r="H1642">
        <v>26.688985902126</v>
      </c>
      <c r="I1642">
        <v>43.2887092909614</v>
      </c>
      <c r="J1642" s="1">
        <v>9080</v>
      </c>
      <c r="K1642" s="1">
        <v>9080</v>
      </c>
      <c r="L1642" s="1">
        <v>30.8</v>
      </c>
      <c r="M1642" s="1">
        <v>0.1</v>
      </c>
      <c r="N1642" s="1">
        <v>0.1</v>
      </c>
      <c r="O1642" s="1">
        <v>1.01E-06</v>
      </c>
      <c r="P1642">
        <f t="shared" si="50"/>
        <v>-0.1491180561893512</v>
      </c>
      <c r="Q1642">
        <f t="shared" si="51"/>
        <v>-8.543835268844488</v>
      </c>
    </row>
    <row r="1643" spans="1:17" ht="12.75">
      <c r="A1643" t="s">
        <v>649</v>
      </c>
      <c r="B1643" t="s">
        <v>650</v>
      </c>
      <c r="C1643">
        <v>24</v>
      </c>
      <c r="D1643">
        <v>16</v>
      </c>
      <c r="E1643">
        <v>-13.938164</v>
      </c>
      <c r="F1643">
        <v>0.413097</v>
      </c>
      <c r="G1643">
        <v>20.5599358029178</v>
      </c>
      <c r="H1643">
        <v>26.688985902126</v>
      </c>
      <c r="I1643">
        <v>30.8440429217822</v>
      </c>
      <c r="J1643" s="1">
        <v>7</v>
      </c>
      <c r="K1643" s="1">
        <v>7</v>
      </c>
      <c r="L1643" s="1">
        <v>0.556</v>
      </c>
      <c r="M1643" s="1">
        <v>0.1</v>
      </c>
      <c r="N1643" s="1">
        <v>0.1</v>
      </c>
      <c r="O1643" s="1">
        <v>0.00561</v>
      </c>
      <c r="P1643">
        <f t="shared" si="50"/>
        <v>-0.11855388469570997</v>
      </c>
      <c r="Q1643">
        <f t="shared" si="51"/>
        <v>-6.792637237944783</v>
      </c>
    </row>
    <row r="1644" spans="1:17" ht="12.75">
      <c r="A1644" t="s">
        <v>651</v>
      </c>
      <c r="B1644" t="s">
        <v>652</v>
      </c>
      <c r="C1644">
        <v>42</v>
      </c>
      <c r="D1644">
        <v>25</v>
      </c>
      <c r="E1644">
        <v>-37.936562</v>
      </c>
      <c r="F1644">
        <v>0.244303</v>
      </c>
      <c r="G1644">
        <v>20.6486266452734</v>
      </c>
      <c r="H1644">
        <v>26.688985902126</v>
      </c>
      <c r="I1644">
        <v>37.7865987175003</v>
      </c>
      <c r="J1644" s="1">
        <v>6.58</v>
      </c>
      <c r="K1644" s="1">
        <v>6.58</v>
      </c>
      <c r="L1644" s="1">
        <v>1.5</v>
      </c>
      <c r="M1644" s="1">
        <v>0.1</v>
      </c>
      <c r="N1644" s="1">
        <v>0.1</v>
      </c>
      <c r="O1644" s="1">
        <v>4.56E-05</v>
      </c>
      <c r="P1644">
        <f t="shared" si="50"/>
        <v>-0.18979752959014068</v>
      </c>
      <c r="Q1644">
        <f t="shared" si="51"/>
        <v>-10.874597407524417</v>
      </c>
    </row>
    <row r="1645" spans="1:17" ht="12.75">
      <c r="A1645" t="s">
        <v>653</v>
      </c>
      <c r="B1645" t="s">
        <v>654</v>
      </c>
      <c r="C1645">
        <v>53</v>
      </c>
      <c r="D1645">
        <v>25</v>
      </c>
      <c r="E1645">
        <v>-43.901722</v>
      </c>
      <c r="F1645">
        <v>0.242315</v>
      </c>
      <c r="G1645">
        <v>23.596464993287</v>
      </c>
      <c r="H1645">
        <v>26.688985902126</v>
      </c>
      <c r="I1645">
        <v>32.4426864467221</v>
      </c>
      <c r="J1645" s="1">
        <v>0.853</v>
      </c>
      <c r="K1645" s="1">
        <v>0.853</v>
      </c>
      <c r="L1645" s="1">
        <v>0.403</v>
      </c>
      <c r="M1645" s="1">
        <v>0.1</v>
      </c>
      <c r="N1645" s="1">
        <v>0.1</v>
      </c>
      <c r="O1645" s="1">
        <v>0.00185</v>
      </c>
      <c r="P1645">
        <f t="shared" si="50"/>
        <v>-0.18706082003109883</v>
      </c>
      <c r="Q1645">
        <f t="shared" si="51"/>
        <v>-10.717795500038212</v>
      </c>
    </row>
    <row r="1646" spans="1:17" ht="12.75">
      <c r="A1646" t="s">
        <v>655</v>
      </c>
      <c r="B1646" t="s">
        <v>656</v>
      </c>
      <c r="C1646">
        <v>49</v>
      </c>
      <c r="D1646">
        <v>25</v>
      </c>
      <c r="E1646">
        <v>-35.928234</v>
      </c>
      <c r="F1646">
        <v>0.281543</v>
      </c>
      <c r="G1646">
        <v>24.5754131342911</v>
      </c>
      <c r="H1646">
        <v>26.688985902126</v>
      </c>
      <c r="I1646">
        <v>29.7789415744858</v>
      </c>
      <c r="J1646" s="1">
        <v>0.433</v>
      </c>
      <c r="K1646" s="1">
        <v>0.433</v>
      </c>
      <c r="L1646" s="1">
        <v>0.239</v>
      </c>
      <c r="M1646" s="1">
        <v>0.1</v>
      </c>
      <c r="N1646" s="1">
        <v>0.1</v>
      </c>
      <c r="O1646" s="1">
        <v>0.0117</v>
      </c>
      <c r="P1646">
        <f t="shared" si="50"/>
        <v>-0.1656171285696691</v>
      </c>
      <c r="Q1646">
        <f t="shared" si="51"/>
        <v>-9.489162482117568</v>
      </c>
    </row>
    <row r="1647" spans="1:17" ht="12.75">
      <c r="A1647" t="s">
        <v>657</v>
      </c>
      <c r="B1647" t="s">
        <v>658</v>
      </c>
      <c r="C1647">
        <v>35</v>
      </c>
      <c r="D1647">
        <v>25</v>
      </c>
      <c r="E1647">
        <v>-30.980618</v>
      </c>
      <c r="F1647">
        <v>0.307677</v>
      </c>
      <c r="G1647">
        <v>24.7283034722414</v>
      </c>
      <c r="H1647">
        <v>26.688985902126</v>
      </c>
      <c r="I1647">
        <v>29.1454081012928</v>
      </c>
      <c r="J1647" s="1">
        <v>0.389</v>
      </c>
      <c r="K1647" s="1">
        <v>0.389</v>
      </c>
      <c r="L1647" s="1">
        <v>0.213</v>
      </c>
      <c r="M1647" s="1">
        <v>0.1</v>
      </c>
      <c r="N1647" s="1">
        <v>0.1</v>
      </c>
      <c r="O1647" s="1">
        <v>0.0182</v>
      </c>
      <c r="P1647">
        <f t="shared" si="50"/>
        <v>-0.1526032296104844</v>
      </c>
      <c r="Q1647">
        <f t="shared" si="51"/>
        <v>-8.74352099674659</v>
      </c>
    </row>
    <row r="1648" spans="1:17" ht="12.75">
      <c r="A1648" t="s">
        <v>659</v>
      </c>
      <c r="B1648" t="s">
        <v>660</v>
      </c>
      <c r="C1648">
        <v>42</v>
      </c>
      <c r="D1648">
        <v>25</v>
      </c>
      <c r="E1648">
        <v>-26.946856</v>
      </c>
      <c r="F1648">
        <v>0.284468</v>
      </c>
      <c r="G1648">
        <v>18.7568112036077</v>
      </c>
      <c r="H1648">
        <v>26.688985902126</v>
      </c>
      <c r="I1648">
        <v>38.0846952914193</v>
      </c>
      <c r="J1648" s="1">
        <v>24.4</v>
      </c>
      <c r="K1648" s="1">
        <v>24.4</v>
      </c>
      <c r="L1648" s="1">
        <v>2.56</v>
      </c>
      <c r="M1648" s="1">
        <v>0.1</v>
      </c>
      <c r="N1648" s="1">
        <v>0.1</v>
      </c>
      <c r="O1648" s="1">
        <v>3.71E-05</v>
      </c>
      <c r="P1648">
        <f t="shared" si="50"/>
        <v>-0.17364900372433734</v>
      </c>
      <c r="Q1648">
        <f t="shared" si="51"/>
        <v>-9.949355030056044</v>
      </c>
    </row>
    <row r="1649" spans="1:17" ht="12.75">
      <c r="A1649" t="s">
        <v>661</v>
      </c>
      <c r="B1649" t="s">
        <v>662</v>
      </c>
      <c r="C1649">
        <v>42</v>
      </c>
      <c r="D1649">
        <v>25</v>
      </c>
      <c r="E1649">
        <v>-25.97049</v>
      </c>
      <c r="F1649">
        <v>0.331463</v>
      </c>
      <c r="G1649">
        <v>23.8004783995336</v>
      </c>
      <c r="H1649">
        <v>26.688985902126</v>
      </c>
      <c r="I1649">
        <v>29.84085344638</v>
      </c>
      <c r="J1649" s="1">
        <v>0.741</v>
      </c>
      <c r="K1649" s="1">
        <v>0.741</v>
      </c>
      <c r="L1649" s="1">
        <v>0.284</v>
      </c>
      <c r="M1649" s="1">
        <v>0.1</v>
      </c>
      <c r="N1649" s="1">
        <v>0.1</v>
      </c>
      <c r="O1649" s="1">
        <v>0.0113</v>
      </c>
      <c r="P1649">
        <f t="shared" si="50"/>
        <v>-0.14773964704995246</v>
      </c>
      <c r="Q1649">
        <f t="shared" si="51"/>
        <v>-8.46485824271468</v>
      </c>
    </row>
    <row r="1650" spans="1:17" ht="12.75">
      <c r="A1650" t="s">
        <v>663</v>
      </c>
      <c r="B1650" t="s">
        <v>664</v>
      </c>
      <c r="C1650">
        <v>28</v>
      </c>
      <c r="D1650">
        <v>18.5</v>
      </c>
      <c r="E1650">
        <v>-18.941969</v>
      </c>
      <c r="F1650">
        <v>0.344775</v>
      </c>
      <c r="G1650">
        <v>18.7463802404602</v>
      </c>
      <c r="H1650">
        <v>26.688985902126</v>
      </c>
      <c r="I1650">
        <v>34.7144600704589</v>
      </c>
      <c r="J1650" s="1">
        <v>24.6</v>
      </c>
      <c r="K1650" s="1">
        <v>24.6</v>
      </c>
      <c r="L1650" s="1">
        <v>1.59</v>
      </c>
      <c r="M1650" s="1">
        <v>0.1</v>
      </c>
      <c r="N1650" s="1">
        <v>0.1</v>
      </c>
      <c r="O1650" s="1">
        <v>0.000384</v>
      </c>
      <c r="P1650">
        <f t="shared" si="50"/>
        <v>-0.14818704219735268</v>
      </c>
      <c r="Q1650">
        <f t="shared" si="51"/>
        <v>-8.490492096435345</v>
      </c>
    </row>
    <row r="1651" spans="1:17" ht="12.75">
      <c r="A1651" t="s">
        <v>665</v>
      </c>
      <c r="B1651" t="s">
        <v>666</v>
      </c>
      <c r="C1651">
        <v>36</v>
      </c>
      <c r="D1651">
        <v>25</v>
      </c>
      <c r="E1651">
        <v>-33.074535</v>
      </c>
      <c r="F1651">
        <v>0.259861</v>
      </c>
      <c r="G1651">
        <v>19.8362701725861</v>
      </c>
      <c r="H1651">
        <v>26.688985902126</v>
      </c>
      <c r="I1651">
        <v>38.1150445550986</v>
      </c>
      <c r="J1651" s="1">
        <v>11.6</v>
      </c>
      <c r="K1651" s="1">
        <v>11.6</v>
      </c>
      <c r="L1651" s="1">
        <v>1.95</v>
      </c>
      <c r="M1651" s="1">
        <v>0.1</v>
      </c>
      <c r="N1651" s="1">
        <v>0.1</v>
      </c>
      <c r="O1651" s="1">
        <v>3.63E-05</v>
      </c>
      <c r="P1651">
        <f t="shared" si="50"/>
        <v>-0.18364069866787186</v>
      </c>
      <c r="Q1651">
        <f t="shared" si="51"/>
        <v>-10.521836980502776</v>
      </c>
    </row>
    <row r="1652" spans="1:17" ht="12.75">
      <c r="A1652" t="s">
        <v>667</v>
      </c>
      <c r="B1652" t="s">
        <v>668</v>
      </c>
      <c r="C1652">
        <v>26</v>
      </c>
      <c r="D1652">
        <v>25</v>
      </c>
      <c r="E1652">
        <v>-14.947109</v>
      </c>
      <c r="F1652">
        <v>0.405418</v>
      </c>
      <c r="G1652">
        <v>21.0608705893822</v>
      </c>
      <c r="H1652">
        <v>26.688985902126</v>
      </c>
      <c r="I1652">
        <v>30.6833152356468</v>
      </c>
      <c r="J1652" s="1">
        <v>4.95</v>
      </c>
      <c r="K1652" s="1">
        <v>4.95</v>
      </c>
      <c r="L1652" s="1">
        <v>0.505</v>
      </c>
      <c r="M1652" s="1">
        <v>0.1</v>
      </c>
      <c r="N1652" s="1">
        <v>0.1</v>
      </c>
      <c r="O1652" s="1">
        <v>0.00627</v>
      </c>
      <c r="P1652">
        <f t="shared" si="50"/>
        <v>-0.1214867273215825</v>
      </c>
      <c r="Q1652">
        <f t="shared" si="51"/>
        <v>-6.960676742383345</v>
      </c>
    </row>
    <row r="1653" spans="1:17" ht="12.75">
      <c r="A1653" t="s">
        <v>669</v>
      </c>
      <c r="B1653" t="s">
        <v>670</v>
      </c>
      <c r="C1653">
        <v>36</v>
      </c>
      <c r="D1653">
        <v>25</v>
      </c>
      <c r="E1653">
        <v>-20.975122</v>
      </c>
      <c r="F1653">
        <v>0.379215</v>
      </c>
      <c r="G1653">
        <v>25.3369402112351</v>
      </c>
      <c r="H1653">
        <v>26.688985902126</v>
      </c>
      <c r="I1653">
        <v>27.8082735217158</v>
      </c>
      <c r="J1653" s="1">
        <v>0.255</v>
      </c>
      <c r="K1653" s="1">
        <v>0.255</v>
      </c>
      <c r="L1653" s="1">
        <v>0.153</v>
      </c>
      <c r="M1653" s="1">
        <v>0.1</v>
      </c>
      <c r="N1653" s="1">
        <v>0.1</v>
      </c>
      <c r="O1653" s="1">
        <v>0.046</v>
      </c>
      <c r="P1653">
        <f t="shared" si="50"/>
        <v>-0.11148583305413806</v>
      </c>
      <c r="Q1653">
        <f t="shared" si="51"/>
        <v>-6.3876677095022</v>
      </c>
    </row>
    <row r="1654" spans="1:17" ht="12.75">
      <c r="A1654" t="s">
        <v>671</v>
      </c>
      <c r="B1654" t="s">
        <v>672</v>
      </c>
      <c r="C1654">
        <v>41</v>
      </c>
      <c r="D1654">
        <v>13.7</v>
      </c>
      <c r="E1654">
        <v>-21.988129</v>
      </c>
      <c r="F1654">
        <v>0.360652</v>
      </c>
      <c r="G1654">
        <v>23.8501583293725</v>
      </c>
      <c r="H1654">
        <v>26.688985902126</v>
      </c>
      <c r="I1654">
        <v>29.3061805636998</v>
      </c>
      <c r="J1654" s="1">
        <v>0.715</v>
      </c>
      <c r="K1654" s="1">
        <v>0.715</v>
      </c>
      <c r="L1654" s="1">
        <v>0.257</v>
      </c>
      <c r="M1654" s="1">
        <v>0.1</v>
      </c>
      <c r="N1654" s="1">
        <v>0.1</v>
      </c>
      <c r="O1654" s="1">
        <v>0.0163</v>
      </c>
      <c r="P1654">
        <f t="shared" si="50"/>
        <v>-0.13537938100697347</v>
      </c>
      <c r="Q1654">
        <f t="shared" si="51"/>
        <v>-7.756667164793117</v>
      </c>
    </row>
    <row r="1655" spans="1:17" ht="12.75">
      <c r="A1655" t="s">
        <v>673</v>
      </c>
      <c r="B1655" t="s">
        <v>674</v>
      </c>
      <c r="C1655">
        <v>29</v>
      </c>
      <c r="D1655">
        <v>20.7</v>
      </c>
      <c r="E1655">
        <v>-22.932116</v>
      </c>
      <c r="F1655">
        <v>0.308795</v>
      </c>
      <c r="G1655">
        <v>18.4240473148963</v>
      </c>
      <c r="H1655">
        <v>26.688985902126</v>
      </c>
      <c r="I1655">
        <v>36.9762223240255</v>
      </c>
      <c r="J1655" s="1">
        <v>30.8</v>
      </c>
      <c r="K1655" s="1">
        <v>30.8</v>
      </c>
      <c r="L1655" s="1">
        <v>2.4</v>
      </c>
      <c r="M1655" s="1">
        <v>0.1</v>
      </c>
      <c r="N1655" s="1">
        <v>0.1</v>
      </c>
      <c r="O1655" s="1">
        <v>8E-05</v>
      </c>
      <c r="P1655">
        <f t="shared" si="50"/>
        <v>-0.16349363246313056</v>
      </c>
      <c r="Q1655">
        <f t="shared" si="51"/>
        <v>-9.367495117400447</v>
      </c>
    </row>
    <row r="1656" spans="1:17" ht="12.75">
      <c r="A1656" t="s">
        <v>675</v>
      </c>
      <c r="B1656" t="s">
        <v>676</v>
      </c>
      <c r="C1656">
        <v>50</v>
      </c>
      <c r="D1656">
        <v>8.3</v>
      </c>
      <c r="E1656">
        <v>-22.947489</v>
      </c>
      <c r="F1656">
        <v>0.32785</v>
      </c>
      <c r="G1656">
        <v>20.5951063107519</v>
      </c>
      <c r="H1656">
        <v>26.688985902126</v>
      </c>
      <c r="I1656">
        <v>33.478911282957</v>
      </c>
      <c r="J1656" s="1">
        <v>6.83</v>
      </c>
      <c r="K1656" s="1">
        <v>6.83</v>
      </c>
      <c r="L1656" s="1">
        <v>0.926</v>
      </c>
      <c r="M1656" s="1">
        <v>0.1</v>
      </c>
      <c r="N1656" s="1">
        <v>0.1</v>
      </c>
      <c r="O1656" s="1">
        <v>0.000904</v>
      </c>
      <c r="P1656">
        <f t="shared" si="50"/>
        <v>-0.15453709249709016</v>
      </c>
      <c r="Q1656">
        <f t="shared" si="51"/>
        <v>-8.854323178306087</v>
      </c>
    </row>
    <row r="1657" spans="1:17" ht="12.75">
      <c r="A1657" t="s">
        <v>677</v>
      </c>
      <c r="B1657" t="s">
        <v>678</v>
      </c>
      <c r="C1657">
        <v>40</v>
      </c>
      <c r="D1657">
        <v>25</v>
      </c>
      <c r="E1657">
        <v>-31.93755</v>
      </c>
      <c r="F1657">
        <v>0.293354</v>
      </c>
      <c r="G1657">
        <v>23.4346369529813</v>
      </c>
      <c r="H1657">
        <v>26.688985902126</v>
      </c>
      <c r="I1657">
        <v>31.1241274707946</v>
      </c>
      <c r="J1657" s="1">
        <v>0.954</v>
      </c>
      <c r="K1657" s="1">
        <v>0.954</v>
      </c>
      <c r="L1657" s="1">
        <v>0.367</v>
      </c>
      <c r="M1657" s="1">
        <v>0.1</v>
      </c>
      <c r="N1657" s="1">
        <v>0.1</v>
      </c>
      <c r="O1657" s="1">
        <v>0.00462</v>
      </c>
      <c r="P1657">
        <f t="shared" si="50"/>
        <v>-0.16553309836763272</v>
      </c>
      <c r="Q1657">
        <f t="shared" si="51"/>
        <v>-9.484347906189251</v>
      </c>
    </row>
    <row r="1658" spans="1:17" ht="12.75">
      <c r="A1658" t="s">
        <v>679</v>
      </c>
      <c r="B1658" t="s">
        <v>680</v>
      </c>
      <c r="C1658">
        <v>40</v>
      </c>
      <c r="D1658">
        <v>18</v>
      </c>
      <c r="E1658">
        <v>-21.95023</v>
      </c>
      <c r="F1658">
        <v>0.341825</v>
      </c>
      <c r="G1658">
        <v>21.3568564267458</v>
      </c>
      <c r="H1658">
        <v>26.688985902126</v>
      </c>
      <c r="I1658">
        <v>32.1692619411028</v>
      </c>
      <c r="J1658" s="1">
        <v>4.03</v>
      </c>
      <c r="K1658" s="1">
        <v>4.03</v>
      </c>
      <c r="L1658" s="1">
        <v>0.651</v>
      </c>
      <c r="M1658" s="1">
        <v>0.1</v>
      </c>
      <c r="N1658" s="1">
        <v>0.1</v>
      </c>
      <c r="O1658" s="1">
        <v>0.00224</v>
      </c>
      <c r="P1658">
        <f t="shared" si="50"/>
        <v>-0.1481054468076815</v>
      </c>
      <c r="Q1658">
        <f t="shared" si="51"/>
        <v>-8.485817024979461</v>
      </c>
    </row>
    <row r="1659" spans="1:17" ht="12.75">
      <c r="A1659" t="s">
        <v>681</v>
      </c>
      <c r="B1659" t="s">
        <v>682</v>
      </c>
      <c r="C1659">
        <v>30</v>
      </c>
      <c r="D1659">
        <v>25</v>
      </c>
      <c r="E1659">
        <v>-25.952446</v>
      </c>
      <c r="F1659">
        <v>0.33988</v>
      </c>
      <c r="G1659">
        <v>24.9689691878502</v>
      </c>
      <c r="H1659">
        <v>26.688985902126</v>
      </c>
      <c r="I1659">
        <v>28.4767505775199</v>
      </c>
      <c r="J1659" s="1">
        <v>0.329</v>
      </c>
      <c r="K1659" s="1">
        <v>0.329</v>
      </c>
      <c r="L1659" s="1">
        <v>0.184</v>
      </c>
      <c r="M1659" s="1">
        <v>0.1</v>
      </c>
      <c r="N1659" s="1">
        <v>0.1</v>
      </c>
      <c r="O1659" s="1">
        <v>0.029</v>
      </c>
      <c r="P1659">
        <f t="shared" si="50"/>
        <v>-0.13540194912506998</v>
      </c>
      <c r="Q1659">
        <f t="shared" si="51"/>
        <v>-7.757960222711599</v>
      </c>
    </row>
    <row r="1660" spans="1:17" ht="12.75">
      <c r="A1660" t="s">
        <v>683</v>
      </c>
      <c r="B1660" t="s">
        <v>684</v>
      </c>
      <c r="C1660">
        <v>33</v>
      </c>
      <c r="D1660">
        <v>11.1</v>
      </c>
      <c r="E1660">
        <v>-16.960375</v>
      </c>
      <c r="F1660">
        <v>0.389152</v>
      </c>
      <c r="G1660">
        <v>21.711409502752</v>
      </c>
      <c r="H1660">
        <v>26.688985902126</v>
      </c>
      <c r="I1660">
        <v>30.5773360557506</v>
      </c>
      <c r="J1660" s="1">
        <v>3.15</v>
      </c>
      <c r="K1660" s="1">
        <v>3.15</v>
      </c>
      <c r="L1660" s="1">
        <v>0.454</v>
      </c>
      <c r="M1660" s="1">
        <v>0.1</v>
      </c>
      <c r="N1660" s="1">
        <v>0.1</v>
      </c>
      <c r="O1660" s="1">
        <v>0.00675</v>
      </c>
      <c r="P1660">
        <f t="shared" si="50"/>
        <v>-0.12779568432932395</v>
      </c>
      <c r="Q1660">
        <f t="shared" si="51"/>
        <v>-7.322153352056414</v>
      </c>
    </row>
    <row r="1661" spans="1:17" ht="12.75">
      <c r="A1661" t="s">
        <v>2069</v>
      </c>
      <c r="B1661" t="s">
        <v>2070</v>
      </c>
      <c r="C1661">
        <v>22</v>
      </c>
      <c r="D1661">
        <v>17.5</v>
      </c>
      <c r="E1661">
        <v>-15.51097</v>
      </c>
      <c r="F1661">
        <v>0.356938</v>
      </c>
      <c r="G1661">
        <v>16.4672915850757</v>
      </c>
      <c r="H1661">
        <v>26.688985902126</v>
      </c>
      <c r="I1661">
        <v>36.3170654929076</v>
      </c>
      <c r="J1661" s="1">
        <v>119</v>
      </c>
      <c r="K1661" s="1">
        <v>119</v>
      </c>
      <c r="L1661" s="1">
        <v>3.11</v>
      </c>
      <c r="M1661" s="1">
        <v>0.1</v>
      </c>
      <c r="N1661" s="1">
        <v>0.1</v>
      </c>
      <c r="O1661" s="1">
        <v>0.000126</v>
      </c>
      <c r="P1661">
        <f t="shared" si="50"/>
        <v>-0.14365078455138522</v>
      </c>
      <c r="Q1661">
        <f t="shared" si="51"/>
        <v>-8.23058367853746</v>
      </c>
    </row>
    <row r="1662" spans="1:17" ht="12.75">
      <c r="A1662" t="s">
        <v>2071</v>
      </c>
      <c r="B1662" t="s">
        <v>2072</v>
      </c>
      <c r="C1662">
        <v>11</v>
      </c>
      <c r="D1662">
        <v>13.1</v>
      </c>
      <c r="E1662">
        <v>-9.61465</v>
      </c>
      <c r="F1662">
        <v>0.43794</v>
      </c>
      <c r="G1662">
        <v>16.4989081097229</v>
      </c>
      <c r="H1662">
        <v>26.688985902126</v>
      </c>
      <c r="I1662">
        <v>32.6271989582305</v>
      </c>
      <c r="J1662" s="1">
        <v>117</v>
      </c>
      <c r="K1662" s="1">
        <v>117</v>
      </c>
      <c r="L1662" s="1">
        <v>1.35</v>
      </c>
      <c r="M1662" s="1">
        <v>0.1</v>
      </c>
      <c r="N1662" s="1">
        <v>0.1</v>
      </c>
      <c r="O1662" s="1">
        <v>0.00163</v>
      </c>
      <c r="P1662">
        <f t="shared" si="50"/>
        <v>-0.10923746254155003</v>
      </c>
      <c r="Q1662">
        <f t="shared" si="51"/>
        <v>-6.2588455683492406</v>
      </c>
    </row>
    <row r="1663" spans="1:17" ht="12.75">
      <c r="A1663" t="s">
        <v>685</v>
      </c>
      <c r="B1663" t="s">
        <v>686</v>
      </c>
      <c r="C1663">
        <v>33</v>
      </c>
      <c r="D1663">
        <v>25</v>
      </c>
      <c r="E1663">
        <v>-18.915752</v>
      </c>
      <c r="F1663">
        <v>0.369415</v>
      </c>
      <c r="G1663">
        <v>21.5850105262738</v>
      </c>
      <c r="H1663">
        <v>26.688985902126</v>
      </c>
      <c r="I1663">
        <v>31.1617904191423</v>
      </c>
      <c r="J1663" s="1">
        <v>3.44</v>
      </c>
      <c r="K1663" s="1">
        <v>3.44</v>
      </c>
      <c r="L1663" s="1">
        <v>0.522</v>
      </c>
      <c r="M1663" s="1">
        <v>0.1</v>
      </c>
      <c r="N1663" s="1">
        <v>0.1</v>
      </c>
      <c r="O1663" s="1">
        <v>0.0045</v>
      </c>
      <c r="P1663">
        <f t="shared" si="50"/>
        <v>-0.13627201387109525</v>
      </c>
      <c r="Q1663">
        <f t="shared" si="51"/>
        <v>-7.807811260561969</v>
      </c>
    </row>
    <row r="1664" spans="1:17" ht="12.75">
      <c r="A1664" t="s">
        <v>687</v>
      </c>
      <c r="B1664" t="s">
        <v>688</v>
      </c>
      <c r="C1664">
        <v>35</v>
      </c>
      <c r="D1664">
        <v>11.1</v>
      </c>
      <c r="E1664">
        <v>-28.927109</v>
      </c>
      <c r="F1664">
        <v>0.303716</v>
      </c>
      <c r="G1664">
        <v>22.5601499715856</v>
      </c>
      <c r="H1664">
        <v>26.688985902126</v>
      </c>
      <c r="I1664">
        <v>31.983068049505</v>
      </c>
      <c r="J1664" s="1">
        <v>1.75</v>
      </c>
      <c r="K1664" s="1">
        <v>1.75</v>
      </c>
      <c r="L1664" s="1">
        <v>0.499</v>
      </c>
      <c r="M1664" s="1">
        <v>0.1</v>
      </c>
      <c r="N1664" s="1">
        <v>0.1</v>
      </c>
      <c r="O1664" s="1">
        <v>0.00255</v>
      </c>
      <c r="P1664">
        <f t="shared" si="50"/>
        <v>-0.1628505428642275</v>
      </c>
      <c r="Q1664">
        <f t="shared" si="51"/>
        <v>-9.330648797534542</v>
      </c>
    </row>
    <row r="1665" spans="1:17" ht="12.75">
      <c r="A1665" t="s">
        <v>689</v>
      </c>
      <c r="B1665" t="s">
        <v>690</v>
      </c>
      <c r="C1665">
        <v>31</v>
      </c>
      <c r="D1665">
        <v>26</v>
      </c>
      <c r="E1665">
        <v>-17.905075</v>
      </c>
      <c r="F1665">
        <v>0.344333</v>
      </c>
      <c r="G1665">
        <v>17.6750503092447</v>
      </c>
      <c r="H1665">
        <v>26.688985902126</v>
      </c>
      <c r="I1665">
        <v>35.8202296695131</v>
      </c>
      <c r="J1665" s="1">
        <v>51.7</v>
      </c>
      <c r="K1665" s="1">
        <v>51.7</v>
      </c>
      <c r="L1665" s="1">
        <v>2.32</v>
      </c>
      <c r="M1665" s="1">
        <v>0.1</v>
      </c>
      <c r="N1665" s="1">
        <v>0.1</v>
      </c>
      <c r="O1665" s="1">
        <v>0.000178</v>
      </c>
      <c r="P1665">
        <f t="shared" si="50"/>
        <v>-0.14871976218855842</v>
      </c>
      <c r="Q1665">
        <f t="shared" si="51"/>
        <v>-8.52101470359368</v>
      </c>
    </row>
    <row r="1666" spans="1:17" ht="12.75">
      <c r="A1666" t="s">
        <v>691</v>
      </c>
      <c r="B1666" t="s">
        <v>692</v>
      </c>
      <c r="C1666">
        <v>36</v>
      </c>
      <c r="D1666">
        <v>12.9</v>
      </c>
      <c r="E1666">
        <v>-28.947611</v>
      </c>
      <c r="F1666">
        <v>0.30877</v>
      </c>
      <c r="G1666">
        <v>23.2536016717987</v>
      </c>
      <c r="H1666">
        <v>26.688985902126</v>
      </c>
      <c r="I1666">
        <v>30.9655778874161</v>
      </c>
      <c r="J1666" s="1">
        <v>1.08</v>
      </c>
      <c r="K1666" s="1">
        <v>1.08</v>
      </c>
      <c r="L1666" s="1">
        <v>0.375</v>
      </c>
      <c r="M1666" s="1">
        <v>0.1</v>
      </c>
      <c r="N1666" s="1">
        <v>0.1</v>
      </c>
      <c r="O1666" s="1">
        <v>0.00516</v>
      </c>
      <c r="P1666">
        <f t="shared" si="50"/>
        <v>-0.15938306303919184</v>
      </c>
      <c r="Q1666">
        <f t="shared" si="51"/>
        <v>-9.131976838013236</v>
      </c>
    </row>
    <row r="1667" spans="1:17" ht="12.75">
      <c r="A1667" t="s">
        <v>693</v>
      </c>
      <c r="B1667" t="s">
        <v>694</v>
      </c>
      <c r="C1667">
        <v>37</v>
      </c>
      <c r="D1667">
        <v>11.9</v>
      </c>
      <c r="E1667">
        <v>-23.882441</v>
      </c>
      <c r="F1667">
        <v>0.31181</v>
      </c>
      <c r="G1667">
        <v>19.528082515519</v>
      </c>
      <c r="H1667">
        <v>26.688985902126</v>
      </c>
      <c r="I1667">
        <v>35.4466226373672</v>
      </c>
      <c r="J1667" s="1">
        <v>14.3</v>
      </c>
      <c r="K1667" s="1">
        <v>14.3</v>
      </c>
      <c r="L1667" s="1">
        <v>1.53</v>
      </c>
      <c r="M1667" s="1">
        <v>0.1</v>
      </c>
      <c r="N1667" s="1">
        <v>0.1</v>
      </c>
      <c r="O1667" s="1">
        <v>0.000231</v>
      </c>
      <c r="P1667">
        <f aca="true" t="shared" si="52" ref="P1667:P1730">ATAN(LOG10(O1667)/(I1667-G1667))-ATAN(LOG10(0.1)/(I1667-G1667))</f>
        <v>-0.1618462873580031</v>
      </c>
      <c r="Q1667">
        <f aca="true" t="shared" si="53" ref="Q1667:Q1730">DEGREES(P1667)</f>
        <v>-9.27310919547511</v>
      </c>
    </row>
    <row r="1668" spans="1:17" ht="12.75">
      <c r="A1668" t="s">
        <v>695</v>
      </c>
      <c r="B1668" t="s">
        <v>696</v>
      </c>
      <c r="C1668">
        <v>35</v>
      </c>
      <c r="D1668">
        <v>18</v>
      </c>
      <c r="E1668">
        <v>-21.95842</v>
      </c>
      <c r="F1668">
        <v>0.332908</v>
      </c>
      <c r="G1668">
        <v>20.2924447973631</v>
      </c>
      <c r="H1668">
        <v>26.688985902126</v>
      </c>
      <c r="I1668">
        <v>33.6106721598984</v>
      </c>
      <c r="J1668" s="1">
        <v>8.42</v>
      </c>
      <c r="K1668" s="1">
        <v>8.42</v>
      </c>
      <c r="L1668" s="1">
        <v>1</v>
      </c>
      <c r="M1668" s="1">
        <v>0.1</v>
      </c>
      <c r="N1668" s="1">
        <v>0.1</v>
      </c>
      <c r="O1668" s="1">
        <v>0.000825</v>
      </c>
      <c r="P1668">
        <f t="shared" si="52"/>
        <v>-0.15257494377124825</v>
      </c>
      <c r="Q1668">
        <f t="shared" si="53"/>
        <v>-8.741900337538373</v>
      </c>
    </row>
    <row r="1669" spans="1:17" ht="12.75">
      <c r="A1669" t="s">
        <v>697</v>
      </c>
      <c r="B1669" t="s">
        <v>698</v>
      </c>
      <c r="C1669">
        <v>22</v>
      </c>
      <c r="D1669">
        <v>18.3</v>
      </c>
      <c r="E1669">
        <v>-14.974619</v>
      </c>
      <c r="F1669">
        <v>0.411734</v>
      </c>
      <c r="G1669">
        <v>21.9092786168651</v>
      </c>
      <c r="H1669">
        <v>26.688985902126</v>
      </c>
      <c r="I1669">
        <v>29.955834479109</v>
      </c>
      <c r="J1669" s="1">
        <v>2.75</v>
      </c>
      <c r="K1669" s="1">
        <v>2.75</v>
      </c>
      <c r="L1669" s="1">
        <v>0.384</v>
      </c>
      <c r="M1669" s="1">
        <v>0.1</v>
      </c>
      <c r="N1669" s="1">
        <v>0.1</v>
      </c>
      <c r="O1669" s="1">
        <v>0.0104</v>
      </c>
      <c r="P1669">
        <f t="shared" si="52"/>
        <v>-0.1179793346961754</v>
      </c>
      <c r="Q1669">
        <f t="shared" si="53"/>
        <v>-6.759717947852209</v>
      </c>
    </row>
    <row r="1670" spans="1:17" ht="12.75">
      <c r="A1670" t="s">
        <v>699</v>
      </c>
      <c r="B1670" t="s">
        <v>700</v>
      </c>
      <c r="C1670">
        <v>27</v>
      </c>
      <c r="D1670">
        <v>25</v>
      </c>
      <c r="E1670">
        <v>-25.905752</v>
      </c>
      <c r="F1670">
        <v>0.282887</v>
      </c>
      <c r="G1670">
        <v>17.8628119746396</v>
      </c>
      <c r="H1670">
        <v>26.688985902126</v>
      </c>
      <c r="I1670">
        <v>39.4892478860586</v>
      </c>
      <c r="J1670" s="1">
        <v>45.4</v>
      </c>
      <c r="K1670" s="1">
        <v>45.4</v>
      </c>
      <c r="L1670" s="1">
        <v>3.74</v>
      </c>
      <c r="M1670" s="1">
        <v>0.1</v>
      </c>
      <c r="N1670" s="1">
        <v>0.1</v>
      </c>
      <c r="O1670" s="1">
        <v>1.4E-05</v>
      </c>
      <c r="P1670">
        <f t="shared" si="52"/>
        <v>-0.17457609821788084</v>
      </c>
      <c r="Q1670">
        <f t="shared" si="53"/>
        <v>-10.002473631745904</v>
      </c>
    </row>
    <row r="1671" spans="1:17" ht="12.75">
      <c r="A1671" t="s">
        <v>2073</v>
      </c>
      <c r="B1671" t="s">
        <v>2074</v>
      </c>
      <c r="C1671">
        <v>15</v>
      </c>
      <c r="D1671">
        <v>25</v>
      </c>
      <c r="E1671">
        <v>-8.940256</v>
      </c>
      <c r="F1671">
        <v>0.437871</v>
      </c>
      <c r="G1671">
        <v>15.3350728861157</v>
      </c>
      <c r="H1671">
        <v>26.688985902126</v>
      </c>
      <c r="I1671">
        <v>33.3082494565556</v>
      </c>
      <c r="J1671" s="1">
        <v>262</v>
      </c>
      <c r="K1671" s="1">
        <v>262</v>
      </c>
      <c r="L1671" s="1">
        <v>1.81</v>
      </c>
      <c r="M1671" s="1">
        <v>0.1</v>
      </c>
      <c r="N1671" s="1">
        <v>0.1</v>
      </c>
      <c r="O1671" s="1">
        <v>0.00102</v>
      </c>
      <c r="P1671">
        <f t="shared" si="52"/>
        <v>-0.10934395264888183</v>
      </c>
      <c r="Q1671">
        <f t="shared" si="53"/>
        <v>-6.264947002059247</v>
      </c>
    </row>
    <row r="1672" spans="1:17" ht="12.75">
      <c r="A1672" t="s">
        <v>701</v>
      </c>
      <c r="B1672" t="s">
        <v>702</v>
      </c>
      <c r="C1672">
        <v>48</v>
      </c>
      <c r="D1672">
        <v>25</v>
      </c>
      <c r="E1672">
        <v>-33.944344</v>
      </c>
      <c r="F1672">
        <v>0.279538</v>
      </c>
      <c r="G1672">
        <v>22.9413042046749</v>
      </c>
      <c r="H1672">
        <v>26.688985902126</v>
      </c>
      <c r="I1672">
        <v>32.2341195103902</v>
      </c>
      <c r="J1672" s="1">
        <v>1.34</v>
      </c>
      <c r="K1672" s="1">
        <v>1.34</v>
      </c>
      <c r="L1672" s="1">
        <v>0.471</v>
      </c>
      <c r="M1672" s="1">
        <v>0.1</v>
      </c>
      <c r="N1672" s="1">
        <v>0.1</v>
      </c>
      <c r="O1672" s="1">
        <v>0.00214</v>
      </c>
      <c r="P1672">
        <f t="shared" si="52"/>
        <v>-0.1725437569168493</v>
      </c>
      <c r="Q1672">
        <f t="shared" si="53"/>
        <v>-9.886029052666672</v>
      </c>
    </row>
    <row r="1673" spans="1:17" ht="12.75">
      <c r="A1673" t="s">
        <v>703</v>
      </c>
      <c r="B1673" t="s">
        <v>674</v>
      </c>
      <c r="C1673">
        <v>34</v>
      </c>
      <c r="D1673">
        <v>25</v>
      </c>
      <c r="E1673">
        <v>-25.952173</v>
      </c>
      <c r="F1673">
        <v>0.311212</v>
      </c>
      <c r="G1673">
        <v>21.1465926020092</v>
      </c>
      <c r="H1673">
        <v>26.688985902126</v>
      </c>
      <c r="I1673">
        <v>33.4908926040495</v>
      </c>
      <c r="J1673" s="1">
        <v>4.66</v>
      </c>
      <c r="K1673" s="1">
        <v>4.66</v>
      </c>
      <c r="L1673" s="1">
        <v>0.83</v>
      </c>
      <c r="M1673" s="1">
        <v>0.1</v>
      </c>
      <c r="N1673" s="1">
        <v>0.1</v>
      </c>
      <c r="O1673" s="1">
        <v>0.000896</v>
      </c>
      <c r="P1673">
        <f t="shared" si="52"/>
        <v>-0.16121752510958032</v>
      </c>
      <c r="Q1673">
        <f t="shared" si="53"/>
        <v>-9.237083772323327</v>
      </c>
    </row>
    <row r="1674" spans="1:17" ht="12.75">
      <c r="A1674" t="s">
        <v>704</v>
      </c>
      <c r="B1674" t="s">
        <v>705</v>
      </c>
      <c r="C1674">
        <v>30</v>
      </c>
      <c r="D1674">
        <v>25</v>
      </c>
      <c r="E1674">
        <v>-21.845444</v>
      </c>
      <c r="F1674">
        <v>0.305571</v>
      </c>
      <c r="G1674">
        <v>17.2232828108268</v>
      </c>
      <c r="H1674">
        <v>26.688985902126</v>
      </c>
      <c r="I1674">
        <v>38.6949715916873</v>
      </c>
      <c r="J1674" s="1">
        <v>70.7</v>
      </c>
      <c r="K1674" s="1">
        <v>70.7</v>
      </c>
      <c r="L1674" s="1">
        <v>3.92</v>
      </c>
      <c r="M1674" s="1">
        <v>0.1</v>
      </c>
      <c r="N1674" s="1">
        <v>0.1</v>
      </c>
      <c r="O1674" s="1">
        <v>2.43E-05</v>
      </c>
      <c r="P1674">
        <f t="shared" si="52"/>
        <v>-0.16514693982445341</v>
      </c>
      <c r="Q1674">
        <f t="shared" si="53"/>
        <v>-9.462222651442158</v>
      </c>
    </row>
    <row r="1675" spans="1:17" ht="12.75">
      <c r="A1675" t="s">
        <v>706</v>
      </c>
      <c r="B1675" t="s">
        <v>2076</v>
      </c>
      <c r="C1675">
        <v>34</v>
      </c>
      <c r="D1675">
        <v>26.7</v>
      </c>
      <c r="E1675">
        <v>-26.985983</v>
      </c>
      <c r="F1675">
        <v>0.276782</v>
      </c>
      <c r="G1675">
        <v>17.9391425975175</v>
      </c>
      <c r="H1675">
        <v>26.688985902126</v>
      </c>
      <c r="I1675">
        <v>39.8514389883066</v>
      </c>
      <c r="J1675" s="1">
        <v>43</v>
      </c>
      <c r="K1675" s="1">
        <v>43</v>
      </c>
      <c r="L1675" s="1">
        <v>3.82</v>
      </c>
      <c r="M1675" s="1">
        <v>0.1</v>
      </c>
      <c r="N1675" s="1">
        <v>0.1</v>
      </c>
      <c r="O1675" s="1">
        <v>1.09E-05</v>
      </c>
      <c r="P1675">
        <f t="shared" si="52"/>
        <v>-0.17711249038298332</v>
      </c>
      <c r="Q1675">
        <f t="shared" si="53"/>
        <v>-10.147798197996325</v>
      </c>
    </row>
    <row r="1676" spans="1:17" ht="12.75">
      <c r="A1676" t="s">
        <v>2075</v>
      </c>
      <c r="B1676" t="s">
        <v>2076</v>
      </c>
      <c r="C1676">
        <v>34</v>
      </c>
      <c r="D1676">
        <v>23.9</v>
      </c>
      <c r="E1676">
        <v>-19.967422</v>
      </c>
      <c r="F1676">
        <v>0.286497</v>
      </c>
      <c r="G1676">
        <v>14.0676354621481</v>
      </c>
      <c r="H1676">
        <v>26.688985902126</v>
      </c>
      <c r="I1676">
        <v>44.6035694336536</v>
      </c>
      <c r="J1676" s="1">
        <v>630</v>
      </c>
      <c r="K1676" s="1">
        <v>630</v>
      </c>
      <c r="L1676" s="1">
        <v>16.9</v>
      </c>
      <c r="M1676" s="1">
        <v>0.1</v>
      </c>
      <c r="N1676" s="1">
        <v>0.1</v>
      </c>
      <c r="O1676" s="1">
        <v>4.05E-07</v>
      </c>
      <c r="P1676">
        <f t="shared" si="52"/>
        <v>-0.17362817037128986</v>
      </c>
      <c r="Q1676">
        <f t="shared" si="53"/>
        <v>-9.948161366853316</v>
      </c>
    </row>
    <row r="1677" spans="1:17" ht="12.75">
      <c r="A1677" t="s">
        <v>707</v>
      </c>
      <c r="B1677" t="s">
        <v>2076</v>
      </c>
      <c r="C1677">
        <v>38</v>
      </c>
      <c r="D1677">
        <v>15</v>
      </c>
      <c r="E1677">
        <v>-20.955256</v>
      </c>
      <c r="F1677">
        <v>0.312015</v>
      </c>
      <c r="G1677">
        <v>17.1550830245667</v>
      </c>
      <c r="H1677">
        <v>26.688985902126</v>
      </c>
      <c r="I1677">
        <v>38.3348272740973</v>
      </c>
      <c r="J1677" s="1">
        <v>74.1</v>
      </c>
      <c r="K1677" s="1">
        <v>74.1</v>
      </c>
      <c r="L1677" s="1">
        <v>3.79</v>
      </c>
      <c r="M1677" s="1">
        <v>0.1</v>
      </c>
      <c r="N1677" s="1">
        <v>0.1</v>
      </c>
      <c r="O1677" s="1">
        <v>3.12E-05</v>
      </c>
      <c r="P1677">
        <f t="shared" si="52"/>
        <v>-0.16243813595388798</v>
      </c>
      <c r="Q1677">
        <f t="shared" si="53"/>
        <v>-9.307019622130056</v>
      </c>
    </row>
    <row r="1678" spans="1:17" ht="12.75">
      <c r="A1678" t="s">
        <v>2077</v>
      </c>
      <c r="B1678" t="s">
        <v>2076</v>
      </c>
      <c r="C1678">
        <v>26</v>
      </c>
      <c r="D1678">
        <v>30</v>
      </c>
      <c r="E1678">
        <v>-19.911621</v>
      </c>
      <c r="F1678">
        <v>0.27485</v>
      </c>
      <c r="G1678">
        <v>13.0833036563241</v>
      </c>
      <c r="H1678">
        <v>26.688985902126</v>
      </c>
      <c r="I1678">
        <v>47.3956205236219</v>
      </c>
      <c r="J1678" s="1">
        <v>1250</v>
      </c>
      <c r="K1678" s="1">
        <v>1250</v>
      </c>
      <c r="L1678" s="1">
        <v>29.6</v>
      </c>
      <c r="M1678" s="1">
        <v>0.1</v>
      </c>
      <c r="N1678" s="1">
        <v>0.1</v>
      </c>
      <c r="O1678" s="1">
        <v>5.84E-08</v>
      </c>
      <c r="P1678">
        <f t="shared" si="52"/>
        <v>-0.17863784293857454</v>
      </c>
      <c r="Q1678">
        <f t="shared" si="53"/>
        <v>-10.235194461701196</v>
      </c>
    </row>
    <row r="1679" spans="1:17" ht="12.75">
      <c r="A1679" t="s">
        <v>708</v>
      </c>
      <c r="B1679" t="s">
        <v>709</v>
      </c>
      <c r="C1679">
        <v>37</v>
      </c>
      <c r="D1679">
        <v>25</v>
      </c>
      <c r="E1679">
        <v>-33.849777</v>
      </c>
      <c r="F1679">
        <v>0.248387</v>
      </c>
      <c r="G1679">
        <v>18.9042205826827</v>
      </c>
      <c r="H1679">
        <v>26.688985902126</v>
      </c>
      <c r="I1679">
        <v>40.628337123394</v>
      </c>
      <c r="J1679" s="1">
        <v>22.1</v>
      </c>
      <c r="K1679" s="1">
        <v>22.1</v>
      </c>
      <c r="L1679" s="1">
        <v>3.19</v>
      </c>
      <c r="M1679" s="1">
        <v>0.1</v>
      </c>
      <c r="N1679" s="1">
        <v>0.1</v>
      </c>
      <c r="O1679" s="1">
        <v>6.37E-06</v>
      </c>
      <c r="P1679">
        <f t="shared" si="52"/>
        <v>-0.1887652287884157</v>
      </c>
      <c r="Q1679">
        <f t="shared" si="53"/>
        <v>-10.815450928397606</v>
      </c>
    </row>
    <row r="1680" spans="1:17" ht="12.75">
      <c r="A1680" t="s">
        <v>710</v>
      </c>
      <c r="B1680" t="s">
        <v>711</v>
      </c>
      <c r="C1680">
        <v>52</v>
      </c>
      <c r="D1680">
        <v>25</v>
      </c>
      <c r="E1680">
        <v>-44.910496</v>
      </c>
      <c r="F1680">
        <v>0.245928</v>
      </c>
      <c r="G1680">
        <v>24.6964999275284</v>
      </c>
      <c r="H1680">
        <v>26.688985902126</v>
      </c>
      <c r="I1680">
        <v>30.3123144679722</v>
      </c>
      <c r="J1680" s="1">
        <v>0.398</v>
      </c>
      <c r="K1680" s="1">
        <v>0.398</v>
      </c>
      <c r="L1680" s="1">
        <v>0.244</v>
      </c>
      <c r="M1680" s="1">
        <v>0.1</v>
      </c>
      <c r="N1680" s="1">
        <v>0.1</v>
      </c>
      <c r="O1680" s="1">
        <v>0.00811</v>
      </c>
      <c r="P1680">
        <f t="shared" si="52"/>
        <v>-0.18021302440980935</v>
      </c>
      <c r="Q1680">
        <f t="shared" si="53"/>
        <v>-10.32544571197016</v>
      </c>
    </row>
    <row r="1681" spans="1:17" ht="12.75">
      <c r="A1681" t="s">
        <v>712</v>
      </c>
      <c r="B1681" t="s">
        <v>713</v>
      </c>
      <c r="C1681">
        <v>30</v>
      </c>
      <c r="D1681">
        <v>20</v>
      </c>
      <c r="E1681">
        <v>-10.964549</v>
      </c>
      <c r="F1681">
        <v>0.444058</v>
      </c>
      <c r="G1681">
        <v>19.5467972109301</v>
      </c>
      <c r="H1681">
        <v>26.688985902126</v>
      </c>
      <c r="I1681">
        <v>30.6953137493874</v>
      </c>
      <c r="J1681" s="1">
        <v>14.1</v>
      </c>
      <c r="K1681" s="1">
        <v>14.1</v>
      </c>
      <c r="L1681" s="1">
        <v>0.592</v>
      </c>
      <c r="M1681" s="1">
        <v>0.1</v>
      </c>
      <c r="N1681" s="1">
        <v>0.1</v>
      </c>
      <c r="O1681" s="1">
        <v>0.00622</v>
      </c>
      <c r="P1681">
        <f t="shared" si="52"/>
        <v>-0.10590982958702684</v>
      </c>
      <c r="Q1681">
        <f t="shared" si="53"/>
        <v>-6.068186244286412</v>
      </c>
    </row>
    <row r="1682" spans="1:17" ht="12.75">
      <c r="A1682" t="s">
        <v>714</v>
      </c>
      <c r="B1682" t="s">
        <v>715</v>
      </c>
      <c r="C1682">
        <v>43</v>
      </c>
      <c r="D1682">
        <v>25</v>
      </c>
      <c r="E1682">
        <v>-22.953844</v>
      </c>
      <c r="F1682">
        <v>0.339099</v>
      </c>
      <c r="G1682">
        <v>21.9846506038975</v>
      </c>
      <c r="H1682">
        <v>26.688985902126</v>
      </c>
      <c r="I1682">
        <v>31.600711845837</v>
      </c>
      <c r="J1682" s="1">
        <v>2.61</v>
      </c>
      <c r="K1682" s="1">
        <v>2.61</v>
      </c>
      <c r="L1682" s="1">
        <v>0.529</v>
      </c>
      <c r="M1682" s="1">
        <v>0.1</v>
      </c>
      <c r="N1682" s="1">
        <v>0.1</v>
      </c>
      <c r="O1682" s="1">
        <v>0.00332</v>
      </c>
      <c r="P1682">
        <f t="shared" si="52"/>
        <v>-0.14867056702668074</v>
      </c>
      <c r="Q1682">
        <f t="shared" si="53"/>
        <v>-8.518196028445628</v>
      </c>
    </row>
    <row r="1683" spans="1:17" ht="12.75">
      <c r="A1683" t="s">
        <v>716</v>
      </c>
      <c r="B1683" t="s">
        <v>717</v>
      </c>
      <c r="C1683">
        <v>60</v>
      </c>
      <c r="D1683">
        <v>12.7</v>
      </c>
      <c r="E1683">
        <v>-38.92931</v>
      </c>
      <c r="F1683">
        <v>0.259177</v>
      </c>
      <c r="G1683">
        <v>23.2494817151989</v>
      </c>
      <c r="H1683">
        <v>26.688985902126</v>
      </c>
      <c r="I1683">
        <v>32.4481476168698</v>
      </c>
      <c r="J1683" s="1">
        <v>1.08</v>
      </c>
      <c r="K1683" s="1">
        <v>1.08</v>
      </c>
      <c r="L1683" s="1">
        <v>0.445</v>
      </c>
      <c r="M1683" s="1">
        <v>0.1</v>
      </c>
      <c r="N1683" s="1">
        <v>0.1</v>
      </c>
      <c r="O1683" s="1">
        <v>0.00185</v>
      </c>
      <c r="P1683">
        <f t="shared" si="52"/>
        <v>-0.18049842729109505</v>
      </c>
      <c r="Q1683">
        <f t="shared" si="53"/>
        <v>-10.341798092528704</v>
      </c>
    </row>
    <row r="1684" spans="1:17" ht="12.75">
      <c r="A1684" t="s">
        <v>718</v>
      </c>
      <c r="B1684" t="s">
        <v>719</v>
      </c>
      <c r="C1684">
        <v>18</v>
      </c>
      <c r="D1684">
        <v>14</v>
      </c>
      <c r="E1684">
        <v>-11.528349</v>
      </c>
      <c r="F1684">
        <v>0.413162</v>
      </c>
      <c r="G1684">
        <v>17.0118851291067</v>
      </c>
      <c r="H1684">
        <v>26.688985902126</v>
      </c>
      <c r="I1684">
        <v>33.2468126382133</v>
      </c>
      <c r="J1684" s="1">
        <v>81.9</v>
      </c>
      <c r="K1684" s="1">
        <v>81.9</v>
      </c>
      <c r="L1684" s="1">
        <v>1.5</v>
      </c>
      <c r="M1684" s="1">
        <v>0.1</v>
      </c>
      <c r="N1684" s="1">
        <v>0.1</v>
      </c>
      <c r="O1684" s="1">
        <v>0.00106</v>
      </c>
      <c r="P1684">
        <f t="shared" si="52"/>
        <v>-0.11970004190668734</v>
      </c>
      <c r="Q1684">
        <f t="shared" si="53"/>
        <v>-6.858307208792272</v>
      </c>
    </row>
    <row r="1685" spans="1:17" ht="12.75">
      <c r="A1685" t="s">
        <v>720</v>
      </c>
      <c r="B1685" t="s">
        <v>721</v>
      </c>
      <c r="C1685">
        <v>41</v>
      </c>
      <c r="D1685">
        <v>11.8</v>
      </c>
      <c r="E1685">
        <v>-20.978548</v>
      </c>
      <c r="F1685">
        <v>0.371047</v>
      </c>
      <c r="G1685">
        <v>24.1664791563423</v>
      </c>
      <c r="H1685">
        <v>26.688985902126</v>
      </c>
      <c r="I1685">
        <v>28.8787351279257</v>
      </c>
      <c r="J1685" s="1">
        <v>0.575</v>
      </c>
      <c r="K1685" s="1">
        <v>0.575</v>
      </c>
      <c r="L1685" s="1">
        <v>0.225</v>
      </c>
      <c r="M1685" s="1">
        <v>0.1</v>
      </c>
      <c r="N1685" s="1">
        <v>0.1</v>
      </c>
      <c r="O1685" s="1">
        <v>0.0219</v>
      </c>
      <c r="P1685">
        <f t="shared" si="52"/>
        <v>-0.12950400317872185</v>
      </c>
      <c r="Q1685">
        <f t="shared" si="53"/>
        <v>-7.420032812189559</v>
      </c>
    </row>
    <row r="1686" spans="1:17" ht="12.75">
      <c r="A1686" t="s">
        <v>2078</v>
      </c>
      <c r="B1686" t="s">
        <v>2079</v>
      </c>
      <c r="C1686">
        <v>12</v>
      </c>
      <c r="D1686">
        <v>14.8</v>
      </c>
      <c r="E1686">
        <v>-8.955667</v>
      </c>
      <c r="F1686">
        <v>0.449877</v>
      </c>
      <c r="G1686">
        <v>16.5616212956532</v>
      </c>
      <c r="H1686">
        <v>26.688985902126</v>
      </c>
      <c r="I1686">
        <v>32.1653401481037</v>
      </c>
      <c r="J1686" s="1">
        <v>112</v>
      </c>
      <c r="K1686" s="1">
        <v>112</v>
      </c>
      <c r="L1686" s="1">
        <v>1.17</v>
      </c>
      <c r="M1686" s="1">
        <v>0.1</v>
      </c>
      <c r="N1686" s="1">
        <v>0.1</v>
      </c>
      <c r="O1686" s="1">
        <v>0.00225</v>
      </c>
      <c r="P1686">
        <f t="shared" si="52"/>
        <v>-0.10409048361199931</v>
      </c>
      <c r="Q1686">
        <f t="shared" si="53"/>
        <v>-5.963945398443221</v>
      </c>
    </row>
    <row r="1687" spans="1:17" ht="12.75">
      <c r="A1687" t="s">
        <v>2080</v>
      </c>
      <c r="B1687" t="s">
        <v>2081</v>
      </c>
      <c r="C1687">
        <v>15</v>
      </c>
      <c r="D1687">
        <v>23.6</v>
      </c>
      <c r="E1687">
        <v>-8.946623</v>
      </c>
      <c r="F1687">
        <v>0.429072</v>
      </c>
      <c r="G1687">
        <v>14.5365627156491</v>
      </c>
      <c r="H1687">
        <v>26.688985902126</v>
      </c>
      <c r="I1687">
        <v>34.1682745760885</v>
      </c>
      <c r="J1687" s="1">
        <v>455</v>
      </c>
      <c r="K1687" s="1">
        <v>455</v>
      </c>
      <c r="L1687" s="1">
        <v>2.48</v>
      </c>
      <c r="M1687" s="1">
        <v>0.1</v>
      </c>
      <c r="N1687" s="1">
        <v>0.1</v>
      </c>
      <c r="O1687" s="1">
        <v>0.00056</v>
      </c>
      <c r="P1687">
        <f t="shared" si="52"/>
        <v>-0.11325634161191048</v>
      </c>
      <c r="Q1687">
        <f t="shared" si="53"/>
        <v>-6.489110377454353</v>
      </c>
    </row>
    <row r="1688" spans="1:17" ht="12.75">
      <c r="A1688" t="s">
        <v>722</v>
      </c>
      <c r="B1688" t="s">
        <v>723</v>
      </c>
      <c r="C1688">
        <v>49</v>
      </c>
      <c r="D1688">
        <v>27.7</v>
      </c>
      <c r="E1688">
        <v>-26.930523</v>
      </c>
      <c r="F1688">
        <v>0.298146</v>
      </c>
      <c r="G1688">
        <v>20.3270980075957</v>
      </c>
      <c r="H1688">
        <v>26.688985902126</v>
      </c>
      <c r="I1688">
        <v>35.1175854192559</v>
      </c>
      <c r="J1688" s="1">
        <v>8.22</v>
      </c>
      <c r="K1688" s="1">
        <v>8.22</v>
      </c>
      <c r="L1688" s="1">
        <v>1.23</v>
      </c>
      <c r="M1688" s="1">
        <v>0.1</v>
      </c>
      <c r="N1688" s="1">
        <v>0.1</v>
      </c>
      <c r="O1688" s="1">
        <v>0.00029</v>
      </c>
      <c r="P1688">
        <f t="shared" si="52"/>
        <v>-0.16726205844427827</v>
      </c>
      <c r="Q1688">
        <f t="shared" si="53"/>
        <v>-9.583410021527657</v>
      </c>
    </row>
    <row r="1689" spans="1:17" ht="12.75">
      <c r="A1689" t="s">
        <v>724</v>
      </c>
      <c r="B1689" t="s">
        <v>725</v>
      </c>
      <c r="C1689">
        <v>32</v>
      </c>
      <c r="D1689">
        <v>25</v>
      </c>
      <c r="E1689">
        <v>-20.937365</v>
      </c>
      <c r="F1689">
        <v>0.323368</v>
      </c>
      <c r="G1689">
        <v>18.3095052432851</v>
      </c>
      <c r="H1689">
        <v>26.688985902126</v>
      </c>
      <c r="I1689">
        <v>36.2711260466325</v>
      </c>
      <c r="J1689" s="1">
        <v>33.3</v>
      </c>
      <c r="K1689" s="1">
        <v>33.3</v>
      </c>
      <c r="L1689" s="1">
        <v>2.22</v>
      </c>
      <c r="M1689" s="1">
        <v>0.1</v>
      </c>
      <c r="N1689" s="1">
        <v>0.1</v>
      </c>
      <c r="O1689" s="1">
        <v>0.00013</v>
      </c>
      <c r="P1689">
        <f t="shared" si="52"/>
        <v>-0.15745249860006383</v>
      </c>
      <c r="Q1689">
        <f t="shared" si="53"/>
        <v>-9.02136364357316</v>
      </c>
    </row>
    <row r="1690" spans="1:17" ht="12.75">
      <c r="A1690" t="s">
        <v>2082</v>
      </c>
      <c r="B1690" t="s">
        <v>2083</v>
      </c>
      <c r="C1690">
        <v>38</v>
      </c>
      <c r="D1690">
        <v>22.4</v>
      </c>
      <c r="E1690">
        <v>-26.90279</v>
      </c>
      <c r="F1690">
        <v>0.255453</v>
      </c>
      <c r="G1690">
        <v>15.7013703154063</v>
      </c>
      <c r="H1690">
        <v>26.688985902126</v>
      </c>
      <c r="I1690">
        <v>45.5152099168828</v>
      </c>
      <c r="J1690" s="1">
        <v>203</v>
      </c>
      <c r="K1690" s="1">
        <v>203</v>
      </c>
      <c r="L1690" s="1">
        <v>12.3</v>
      </c>
      <c r="M1690" s="1">
        <v>0.1</v>
      </c>
      <c r="N1690" s="1">
        <v>0.1</v>
      </c>
      <c r="O1690" s="1">
        <v>2.15E-07</v>
      </c>
      <c r="P1690">
        <f t="shared" si="52"/>
        <v>-0.18649052125123766</v>
      </c>
      <c r="Q1690">
        <f t="shared" si="53"/>
        <v>-10.685119786890706</v>
      </c>
    </row>
    <row r="1691" spans="1:17" ht="12.75">
      <c r="A1691" t="s">
        <v>726</v>
      </c>
      <c r="B1691" t="s">
        <v>727</v>
      </c>
      <c r="C1691">
        <v>58</v>
      </c>
      <c r="D1691">
        <v>25</v>
      </c>
      <c r="E1691">
        <v>-36.586655</v>
      </c>
      <c r="F1691">
        <v>0.248448</v>
      </c>
      <c r="G1691">
        <v>20.4405172278357</v>
      </c>
      <c r="H1691">
        <v>26.688985902126</v>
      </c>
      <c r="I1691">
        <v>37.8731729429396</v>
      </c>
      <c r="J1691" s="1">
        <v>7.6</v>
      </c>
      <c r="K1691" s="1">
        <v>7.6</v>
      </c>
      <c r="L1691" s="1">
        <v>1.61</v>
      </c>
      <c r="M1691" s="1">
        <v>0.1</v>
      </c>
      <c r="N1691" s="1">
        <v>0.1</v>
      </c>
      <c r="O1691" s="1">
        <v>4.3E-05</v>
      </c>
      <c r="P1691">
        <f t="shared" si="52"/>
        <v>-0.1881295632236455</v>
      </c>
      <c r="Q1691">
        <f t="shared" si="53"/>
        <v>-10.779029974354472</v>
      </c>
    </row>
    <row r="1692" spans="1:17" ht="12.75">
      <c r="A1692" t="s">
        <v>2084</v>
      </c>
      <c r="B1692" t="s">
        <v>2085</v>
      </c>
      <c r="C1692">
        <v>18</v>
      </c>
      <c r="D1692">
        <v>16.6</v>
      </c>
      <c r="E1692">
        <v>-17.888351</v>
      </c>
      <c r="F1692">
        <v>0.306078</v>
      </c>
      <c r="G1692">
        <v>14.1453542993461</v>
      </c>
      <c r="H1692">
        <v>26.688985902126</v>
      </c>
      <c r="I1692">
        <v>42.5517829944964</v>
      </c>
      <c r="J1692" s="1">
        <v>597</v>
      </c>
      <c r="K1692" s="1">
        <v>597</v>
      </c>
      <c r="L1692" s="1">
        <v>12.8</v>
      </c>
      <c r="M1692" s="1">
        <v>0.1</v>
      </c>
      <c r="N1692" s="1">
        <v>0.1</v>
      </c>
      <c r="O1692" s="1">
        <v>1.68E-06</v>
      </c>
      <c r="P1692">
        <f t="shared" si="52"/>
        <v>-0.16536647936922008</v>
      </c>
      <c r="Q1692">
        <f t="shared" si="53"/>
        <v>-9.47480134079351</v>
      </c>
    </row>
    <row r="1693" spans="1:17" ht="12.75">
      <c r="A1693" t="s">
        <v>728</v>
      </c>
      <c r="B1693" t="s">
        <v>729</v>
      </c>
      <c r="C1693">
        <v>50</v>
      </c>
      <c r="D1693">
        <v>20</v>
      </c>
      <c r="E1693">
        <v>-39.956501</v>
      </c>
      <c r="F1693">
        <v>0.261806</v>
      </c>
      <c r="G1693">
        <v>24.2519197615824</v>
      </c>
      <c r="H1693">
        <v>26.688985902126</v>
      </c>
      <c r="I1693">
        <v>30.7041994146867</v>
      </c>
      <c r="J1693" s="1">
        <v>0.542</v>
      </c>
      <c r="K1693" s="1">
        <v>0.542</v>
      </c>
      <c r="L1693" s="1">
        <v>0.286</v>
      </c>
      <c r="M1693" s="1">
        <v>0.1</v>
      </c>
      <c r="N1693" s="1">
        <v>0.1</v>
      </c>
      <c r="O1693" s="1">
        <v>0.00618</v>
      </c>
      <c r="P1693">
        <f t="shared" si="52"/>
        <v>-0.17609303513078453</v>
      </c>
      <c r="Q1693">
        <f t="shared" si="53"/>
        <v>-10.089387714642891</v>
      </c>
    </row>
    <row r="1694" spans="1:17" ht="12.75">
      <c r="A1694" t="s">
        <v>730</v>
      </c>
      <c r="B1694" t="s">
        <v>731</v>
      </c>
      <c r="C1694">
        <v>26</v>
      </c>
      <c r="D1694">
        <v>20</v>
      </c>
      <c r="E1694">
        <v>-27.973188</v>
      </c>
      <c r="F1694">
        <v>0.332605</v>
      </c>
      <c r="G1694">
        <v>25.8056413268768</v>
      </c>
      <c r="H1694">
        <v>26.688985902126</v>
      </c>
      <c r="I1694">
        <v>27.6465270757429</v>
      </c>
      <c r="J1694" s="1">
        <v>0.184</v>
      </c>
      <c r="K1694" s="1">
        <v>0.184</v>
      </c>
      <c r="L1694" s="1">
        <v>0.138</v>
      </c>
      <c r="M1694" s="1">
        <v>0.1</v>
      </c>
      <c r="N1694" s="1">
        <v>0.1</v>
      </c>
      <c r="O1694" s="1">
        <v>0.0515</v>
      </c>
      <c r="P1694">
        <f t="shared" si="52"/>
        <v>-0.11294974144578479</v>
      </c>
      <c r="Q1694">
        <f t="shared" si="53"/>
        <v>-6.471543481937341</v>
      </c>
    </row>
    <row r="1695" spans="1:17" ht="12.75">
      <c r="A1695" t="s">
        <v>732</v>
      </c>
      <c r="B1695" t="s">
        <v>733</v>
      </c>
      <c r="C1695">
        <v>12</v>
      </c>
      <c r="D1695">
        <v>20</v>
      </c>
      <c r="E1695">
        <v>-6.971653</v>
      </c>
      <c r="F1695">
        <v>0.536901</v>
      </c>
      <c r="G1695">
        <v>23.9563453899401</v>
      </c>
      <c r="H1695">
        <v>26.688985902126</v>
      </c>
      <c r="I1695">
        <v>27.4842249603083</v>
      </c>
      <c r="J1695" s="1">
        <v>0.665</v>
      </c>
      <c r="K1695" s="1">
        <v>0.665</v>
      </c>
      <c r="L1695" s="1">
        <v>0.153</v>
      </c>
      <c r="M1695" s="1">
        <v>0.1</v>
      </c>
      <c r="N1695" s="1">
        <v>0.1</v>
      </c>
      <c r="O1695" s="1">
        <v>0.0576</v>
      </c>
      <c r="P1695">
        <f t="shared" si="52"/>
        <v>-0.06168044855785049</v>
      </c>
      <c r="Q1695">
        <f t="shared" si="53"/>
        <v>-3.534029380838618</v>
      </c>
    </row>
    <row r="1696" spans="1:17" ht="12.75">
      <c r="A1696" t="s">
        <v>734</v>
      </c>
      <c r="B1696" t="s">
        <v>735</v>
      </c>
      <c r="C1696">
        <v>36</v>
      </c>
      <c r="D1696">
        <v>16</v>
      </c>
      <c r="E1696">
        <v>-36.928547</v>
      </c>
      <c r="F1696">
        <v>0.264278</v>
      </c>
      <c r="G1696">
        <v>22.7561293430407</v>
      </c>
      <c r="H1696">
        <v>26.688985902126</v>
      </c>
      <c r="I1696">
        <v>33.0712083060318</v>
      </c>
      <c r="J1696" s="1">
        <v>1.53</v>
      </c>
      <c r="K1696" s="1">
        <v>1.53</v>
      </c>
      <c r="L1696" s="1">
        <v>0.54</v>
      </c>
      <c r="M1696" s="1">
        <v>0.1</v>
      </c>
      <c r="N1696" s="1">
        <v>0.1</v>
      </c>
      <c r="O1696" s="1">
        <v>0.0012</v>
      </c>
      <c r="P1696">
        <f t="shared" si="52"/>
        <v>-0.17929320625277828</v>
      </c>
      <c r="Q1696">
        <f t="shared" si="53"/>
        <v>-10.272744013652778</v>
      </c>
    </row>
    <row r="1697" spans="1:17" ht="12.75">
      <c r="A1697" t="s">
        <v>736</v>
      </c>
      <c r="B1697" t="s">
        <v>737</v>
      </c>
      <c r="C1697">
        <v>43</v>
      </c>
      <c r="D1697">
        <v>20.6</v>
      </c>
      <c r="E1697">
        <v>-31.772358</v>
      </c>
      <c r="F1697">
        <v>0.26398</v>
      </c>
      <c r="G1697">
        <v>19.5431231574999</v>
      </c>
      <c r="H1697">
        <v>26.688985902126</v>
      </c>
      <c r="I1697">
        <v>38.3064181677683</v>
      </c>
      <c r="J1697" s="1">
        <v>14.2</v>
      </c>
      <c r="K1697" s="1">
        <v>14.2</v>
      </c>
      <c r="L1697" s="1">
        <v>2.15</v>
      </c>
      <c r="M1697" s="1">
        <v>0.1</v>
      </c>
      <c r="N1697" s="1">
        <v>0.1</v>
      </c>
      <c r="O1697" s="1">
        <v>3.18E-05</v>
      </c>
      <c r="P1697">
        <f t="shared" si="52"/>
        <v>-0.18201668947424654</v>
      </c>
      <c r="Q1697">
        <f t="shared" si="53"/>
        <v>-10.428788107817601</v>
      </c>
    </row>
    <row r="1698" spans="1:17" ht="12.75">
      <c r="A1698" t="s">
        <v>738</v>
      </c>
      <c r="B1698" t="s">
        <v>739</v>
      </c>
      <c r="C1698">
        <v>45</v>
      </c>
      <c r="D1698">
        <v>25</v>
      </c>
      <c r="E1698">
        <v>-41.914928</v>
      </c>
      <c r="F1698">
        <v>0.26225</v>
      </c>
      <c r="G1698">
        <v>25.5100064793086</v>
      </c>
      <c r="H1698">
        <v>26.688985902126</v>
      </c>
      <c r="I1698">
        <v>28.6261409524022</v>
      </c>
      <c r="J1698" s="1">
        <v>0.226</v>
      </c>
      <c r="K1698" s="1">
        <v>0.226</v>
      </c>
      <c r="L1698" s="1">
        <v>0.166</v>
      </c>
      <c r="M1698" s="1">
        <v>0.1</v>
      </c>
      <c r="N1698" s="1">
        <v>0.1</v>
      </c>
      <c r="O1698" s="1">
        <v>0.0261</v>
      </c>
      <c r="P1698">
        <f t="shared" si="52"/>
        <v>-0.1595911721660101</v>
      </c>
      <c r="Q1698">
        <f t="shared" si="53"/>
        <v>-9.143900612658076</v>
      </c>
    </row>
    <row r="1699" spans="1:17" ht="12.75">
      <c r="A1699" t="s">
        <v>740</v>
      </c>
      <c r="B1699" t="s">
        <v>741</v>
      </c>
      <c r="C1699">
        <v>33</v>
      </c>
      <c r="D1699">
        <v>25</v>
      </c>
      <c r="E1699">
        <v>-29.934441</v>
      </c>
      <c r="F1699">
        <v>0.310247</v>
      </c>
      <c r="G1699">
        <v>24.2545472382535</v>
      </c>
      <c r="H1699">
        <v>26.688985902126</v>
      </c>
      <c r="I1699">
        <v>29.6935177965958</v>
      </c>
      <c r="J1699" s="1">
        <v>0.541</v>
      </c>
      <c r="K1699" s="1">
        <v>0.541</v>
      </c>
      <c r="L1699" s="1">
        <v>0.254</v>
      </c>
      <c r="M1699" s="1">
        <v>0.1</v>
      </c>
      <c r="N1699" s="1">
        <v>0.1</v>
      </c>
      <c r="O1699" s="1">
        <v>0.0125</v>
      </c>
      <c r="P1699">
        <f t="shared" si="52"/>
        <v>-0.1547571337936588</v>
      </c>
      <c r="Q1699">
        <f t="shared" si="53"/>
        <v>-8.866930615918056</v>
      </c>
    </row>
    <row r="1700" spans="1:17" ht="12.75">
      <c r="A1700" t="s">
        <v>742</v>
      </c>
      <c r="B1700" t="s">
        <v>743</v>
      </c>
      <c r="C1700">
        <v>31</v>
      </c>
      <c r="D1700">
        <v>25</v>
      </c>
      <c r="E1700">
        <v>-14.952665</v>
      </c>
      <c r="F1700">
        <v>0.39136</v>
      </c>
      <c r="G1700">
        <v>19.3907341045509</v>
      </c>
      <c r="H1700">
        <v>26.688985902126</v>
      </c>
      <c r="I1700">
        <v>32.3168447423535</v>
      </c>
      <c r="J1700" s="1">
        <v>15.7</v>
      </c>
      <c r="K1700" s="1">
        <v>15.7</v>
      </c>
      <c r="L1700" s="1">
        <v>0.905</v>
      </c>
      <c r="M1700" s="1">
        <v>0.1</v>
      </c>
      <c r="N1700" s="1">
        <v>0.1</v>
      </c>
      <c r="O1700" s="1">
        <v>0.00202</v>
      </c>
      <c r="P1700">
        <f t="shared" si="52"/>
        <v>-0.1283130883977153</v>
      </c>
      <c r="Q1700">
        <f t="shared" si="53"/>
        <v>-7.351798421478137</v>
      </c>
    </row>
    <row r="1701" spans="1:17" ht="12.75">
      <c r="A1701" t="s">
        <v>744</v>
      </c>
      <c r="B1701" t="s">
        <v>745</v>
      </c>
      <c r="C1701">
        <v>48</v>
      </c>
      <c r="D1701">
        <v>25</v>
      </c>
      <c r="E1701">
        <v>-33.923843</v>
      </c>
      <c r="F1701">
        <v>0.271466</v>
      </c>
      <c r="G1701">
        <v>21.8391770569634</v>
      </c>
      <c r="H1701">
        <v>26.688985902126</v>
      </c>
      <c r="I1701">
        <v>34.2224270034902</v>
      </c>
      <c r="J1701" s="1">
        <v>2.88</v>
      </c>
      <c r="K1701" s="1">
        <v>2.88</v>
      </c>
      <c r="L1701" s="1">
        <v>0.773</v>
      </c>
      <c r="M1701" s="1">
        <v>0.1</v>
      </c>
      <c r="N1701" s="1">
        <v>0.1</v>
      </c>
      <c r="O1701" s="1">
        <v>0.00054</v>
      </c>
      <c r="P1701">
        <f t="shared" si="52"/>
        <v>-0.1774130681672332</v>
      </c>
      <c r="Q1701">
        <f t="shared" si="53"/>
        <v>-10.165020036449238</v>
      </c>
    </row>
    <row r="1702" spans="1:17" ht="12.75">
      <c r="A1702" t="s">
        <v>746</v>
      </c>
      <c r="B1702" t="s">
        <v>747</v>
      </c>
      <c r="C1702">
        <v>38</v>
      </c>
      <c r="D1702">
        <v>25</v>
      </c>
      <c r="E1702">
        <v>-20.943514</v>
      </c>
      <c r="F1702">
        <v>0.343535</v>
      </c>
      <c r="G1702">
        <v>20.5794605624627</v>
      </c>
      <c r="H1702">
        <v>26.688985902126</v>
      </c>
      <c r="I1702">
        <v>32.9065895782889</v>
      </c>
      <c r="J1702" s="1">
        <v>6.9</v>
      </c>
      <c r="K1702" s="1">
        <v>6.9</v>
      </c>
      <c r="L1702" s="1">
        <v>0.847</v>
      </c>
      <c r="M1702" s="1">
        <v>0.1</v>
      </c>
      <c r="N1702" s="1">
        <v>0.1</v>
      </c>
      <c r="O1702" s="1">
        <v>0.00134</v>
      </c>
      <c r="P1702">
        <f t="shared" si="52"/>
        <v>-0.14802301755697878</v>
      </c>
      <c r="Q1702">
        <f t="shared" si="53"/>
        <v>-8.481094176805769</v>
      </c>
    </row>
    <row r="1703" spans="1:17" ht="12.75">
      <c r="A1703" t="s">
        <v>748</v>
      </c>
      <c r="B1703" t="s">
        <v>749</v>
      </c>
      <c r="C1703">
        <v>13</v>
      </c>
      <c r="D1703">
        <v>25</v>
      </c>
      <c r="E1703">
        <v>-6.958053</v>
      </c>
      <c r="F1703">
        <v>0.522194</v>
      </c>
      <c r="G1703">
        <v>21.2540855711539</v>
      </c>
      <c r="H1703">
        <v>26.688985902126</v>
      </c>
      <c r="I1703">
        <v>28.468235568554</v>
      </c>
      <c r="J1703" s="1">
        <v>4.33</v>
      </c>
      <c r="K1703" s="1">
        <v>4.33</v>
      </c>
      <c r="L1703" s="1">
        <v>0.253</v>
      </c>
      <c r="M1703" s="1">
        <v>0.1</v>
      </c>
      <c r="N1703" s="1">
        <v>0.1</v>
      </c>
      <c r="O1703" s="1">
        <v>0.0291</v>
      </c>
      <c r="P1703">
        <f t="shared" si="52"/>
        <v>-0.07205777091008689</v>
      </c>
      <c r="Q1703">
        <f t="shared" si="53"/>
        <v>-4.128606154268535</v>
      </c>
    </row>
    <row r="1704" spans="1:17" ht="12.75">
      <c r="A1704" t="s">
        <v>2086</v>
      </c>
      <c r="B1704" t="s">
        <v>2087</v>
      </c>
      <c r="C1704">
        <v>29</v>
      </c>
      <c r="D1704">
        <v>25</v>
      </c>
      <c r="E1704">
        <v>-10.946084</v>
      </c>
      <c r="F1704">
        <v>0.416873</v>
      </c>
      <c r="G1704">
        <v>16.5166606089776</v>
      </c>
      <c r="H1704">
        <v>26.688985902126</v>
      </c>
      <c r="I1704">
        <v>33.4304895194351</v>
      </c>
      <c r="J1704" s="1">
        <v>115</v>
      </c>
      <c r="K1704" s="1">
        <v>115</v>
      </c>
      <c r="L1704" s="1">
        <v>1.66</v>
      </c>
      <c r="M1704" s="1">
        <v>0.1</v>
      </c>
      <c r="N1704" s="1">
        <v>0.1</v>
      </c>
      <c r="O1704" s="1">
        <v>0.000935</v>
      </c>
      <c r="P1704">
        <f t="shared" si="52"/>
        <v>-0.11816208409548196</v>
      </c>
      <c r="Q1704">
        <f t="shared" si="53"/>
        <v>-6.770188717141026</v>
      </c>
    </row>
    <row r="1705" spans="1:17" ht="12.75">
      <c r="A1705" t="s">
        <v>750</v>
      </c>
      <c r="B1705" t="s">
        <v>751</v>
      </c>
      <c r="C1705">
        <v>27</v>
      </c>
      <c r="D1705">
        <v>22</v>
      </c>
      <c r="E1705">
        <v>-25.974117</v>
      </c>
      <c r="F1705">
        <v>0.300812</v>
      </c>
      <c r="G1705">
        <v>19.9149259871438</v>
      </c>
      <c r="H1705">
        <v>26.688985902126</v>
      </c>
      <c r="I1705">
        <v>35.524078992073</v>
      </c>
      <c r="J1705" s="1">
        <v>10.9</v>
      </c>
      <c r="K1705" s="1">
        <v>10.9</v>
      </c>
      <c r="L1705" s="1">
        <v>1.43</v>
      </c>
      <c r="M1705" s="1">
        <v>0.1</v>
      </c>
      <c r="N1705" s="1">
        <v>0.1</v>
      </c>
      <c r="O1705" s="1">
        <v>0.000219</v>
      </c>
      <c r="P1705">
        <f t="shared" si="52"/>
        <v>-0.16631252858036805</v>
      </c>
      <c r="Q1705">
        <f t="shared" si="53"/>
        <v>-9.52900596780397</v>
      </c>
    </row>
    <row r="1706" spans="1:17" ht="12.75">
      <c r="A1706" t="s">
        <v>752</v>
      </c>
      <c r="B1706" t="s">
        <v>753</v>
      </c>
      <c r="C1706">
        <v>31</v>
      </c>
      <c r="D1706">
        <v>25</v>
      </c>
      <c r="E1706">
        <v>-30.947517</v>
      </c>
      <c r="F1706">
        <v>0.315449</v>
      </c>
      <c r="G1706">
        <v>25.8469958093526</v>
      </c>
      <c r="H1706">
        <v>26.688985902126</v>
      </c>
      <c r="I1706">
        <v>27.6971302576152</v>
      </c>
      <c r="J1706" s="1">
        <v>0.179</v>
      </c>
      <c r="K1706" s="1">
        <v>0.179</v>
      </c>
      <c r="L1706" s="1">
        <v>0.137</v>
      </c>
      <c r="M1706" s="1">
        <v>0.1</v>
      </c>
      <c r="N1706" s="1">
        <v>0.1</v>
      </c>
      <c r="O1706" s="1">
        <v>0.0497</v>
      </c>
      <c r="P1706">
        <f t="shared" si="52"/>
        <v>-0.11829931378077929</v>
      </c>
      <c r="Q1706">
        <f t="shared" si="53"/>
        <v>-6.7780513989324715</v>
      </c>
    </row>
    <row r="1707" spans="1:17" ht="12.75">
      <c r="A1707" t="s">
        <v>2088</v>
      </c>
      <c r="B1707" t="s">
        <v>2089</v>
      </c>
      <c r="C1707">
        <v>25</v>
      </c>
      <c r="D1707">
        <v>23.8</v>
      </c>
      <c r="E1707">
        <v>-17.895142</v>
      </c>
      <c r="F1707">
        <v>0.324904</v>
      </c>
      <c r="G1707">
        <v>15.7890316054923</v>
      </c>
      <c r="H1707">
        <v>26.688985902126</v>
      </c>
      <c r="I1707">
        <v>39.0428930280928</v>
      </c>
      <c r="J1707" s="1">
        <v>191</v>
      </c>
      <c r="K1707" s="1">
        <v>191</v>
      </c>
      <c r="L1707" s="1">
        <v>5.54</v>
      </c>
      <c r="M1707" s="1">
        <v>0.1</v>
      </c>
      <c r="N1707" s="1">
        <v>0.1</v>
      </c>
      <c r="O1707" s="1">
        <v>1.91E-05</v>
      </c>
      <c r="P1707">
        <f t="shared" si="52"/>
        <v>-0.15723664288183203</v>
      </c>
      <c r="Q1707">
        <f t="shared" si="53"/>
        <v>-9.008996021934713</v>
      </c>
    </row>
    <row r="1708" spans="1:17" ht="12.75">
      <c r="A1708" t="s">
        <v>2090</v>
      </c>
      <c r="B1708" t="s">
        <v>2091</v>
      </c>
      <c r="C1708">
        <v>38</v>
      </c>
      <c r="D1708">
        <v>21.5</v>
      </c>
      <c r="E1708">
        <v>-20.502054</v>
      </c>
      <c r="F1708">
        <v>0.271734</v>
      </c>
      <c r="G1708">
        <v>13.2200543282331</v>
      </c>
      <c r="H1708">
        <v>26.688985902126</v>
      </c>
      <c r="I1708">
        <v>47.57700615724</v>
      </c>
      <c r="J1708" s="1">
        <v>1130</v>
      </c>
      <c r="K1708" s="1">
        <v>1130</v>
      </c>
      <c r="L1708" s="1">
        <v>29.2</v>
      </c>
      <c r="M1708" s="1">
        <v>0.1</v>
      </c>
      <c r="N1708" s="1">
        <v>0.1</v>
      </c>
      <c r="O1708" s="1">
        <v>5.15E-08</v>
      </c>
      <c r="P1708">
        <f t="shared" si="52"/>
        <v>-0.17993484095540896</v>
      </c>
      <c r="Q1708">
        <f t="shared" si="53"/>
        <v>-10.309506974102646</v>
      </c>
    </row>
    <row r="1709" spans="1:17" ht="12.75">
      <c r="A1709" t="s">
        <v>2092</v>
      </c>
      <c r="B1709" t="s">
        <v>2093</v>
      </c>
      <c r="C1709">
        <v>20</v>
      </c>
      <c r="D1709">
        <v>15.7</v>
      </c>
      <c r="E1709">
        <v>-16.965038</v>
      </c>
      <c r="F1709">
        <v>0.334339</v>
      </c>
      <c r="G1709">
        <v>15.8080950970246</v>
      </c>
      <c r="H1709">
        <v>26.688985902126</v>
      </c>
      <c r="I1709">
        <v>38.3662136121884</v>
      </c>
      <c r="J1709" s="1">
        <v>189</v>
      </c>
      <c r="K1709" s="1">
        <v>189</v>
      </c>
      <c r="L1709" s="1">
        <v>4.96</v>
      </c>
      <c r="M1709" s="1">
        <v>0.1</v>
      </c>
      <c r="N1709" s="1">
        <v>0.1</v>
      </c>
      <c r="O1709" s="1">
        <v>3.05E-05</v>
      </c>
      <c r="P1709">
        <f t="shared" si="52"/>
        <v>-0.1532683783981118</v>
      </c>
      <c r="Q1709">
        <f t="shared" si="53"/>
        <v>-8.781631215025884</v>
      </c>
    </row>
    <row r="1710" spans="1:17" ht="12.75">
      <c r="A1710" t="s">
        <v>754</v>
      </c>
      <c r="B1710" t="s">
        <v>755</v>
      </c>
      <c r="C1710">
        <v>25</v>
      </c>
      <c r="D1710">
        <v>25</v>
      </c>
      <c r="E1710">
        <v>-23.004059</v>
      </c>
      <c r="F1710">
        <v>0.356224</v>
      </c>
      <c r="G1710">
        <v>24.3218584711123</v>
      </c>
      <c r="H1710">
        <v>26.688985902126</v>
      </c>
      <c r="I1710">
        <v>28.9278583687552</v>
      </c>
      <c r="J1710" s="1">
        <v>0.516</v>
      </c>
      <c r="K1710" s="1">
        <v>0.516</v>
      </c>
      <c r="L1710" s="1">
        <v>0.222</v>
      </c>
      <c r="M1710" s="1">
        <v>0.1</v>
      </c>
      <c r="N1710" s="1">
        <v>0.1</v>
      </c>
      <c r="O1710" s="1">
        <v>0.0212</v>
      </c>
      <c r="P1710">
        <f t="shared" si="52"/>
        <v>-0.13474200059873245</v>
      </c>
      <c r="Q1710">
        <f t="shared" si="53"/>
        <v>-7.720147957456581</v>
      </c>
    </row>
    <row r="1711" spans="1:17" ht="12.75">
      <c r="A1711" t="s">
        <v>756</v>
      </c>
      <c r="B1711" t="s">
        <v>757</v>
      </c>
      <c r="C1711">
        <v>48</v>
      </c>
      <c r="D1711">
        <v>25</v>
      </c>
      <c r="E1711">
        <v>-28.982828</v>
      </c>
      <c r="F1711">
        <v>0.319877</v>
      </c>
      <c r="G1711">
        <v>24.8370766136438</v>
      </c>
      <c r="H1711">
        <v>26.688985902126</v>
      </c>
      <c r="I1711">
        <v>28.8500119127398</v>
      </c>
      <c r="J1711" s="1">
        <v>0.361</v>
      </c>
      <c r="K1711" s="1">
        <v>0.361</v>
      </c>
      <c r="L1711" s="1">
        <v>0.2</v>
      </c>
      <c r="M1711" s="1">
        <v>0.1</v>
      </c>
      <c r="N1711" s="1">
        <v>0.1</v>
      </c>
      <c r="O1711" s="1">
        <v>0.0224</v>
      </c>
      <c r="P1711">
        <f t="shared" si="52"/>
        <v>-0.14582580277697266</v>
      </c>
      <c r="Q1711">
        <f t="shared" si="53"/>
        <v>-8.355203043227654</v>
      </c>
    </row>
    <row r="1712" spans="1:17" ht="12.75">
      <c r="A1712" t="s">
        <v>758</v>
      </c>
      <c r="B1712" t="s">
        <v>759</v>
      </c>
      <c r="C1712">
        <v>47</v>
      </c>
      <c r="D1712">
        <v>12</v>
      </c>
      <c r="E1712">
        <v>-21.985441</v>
      </c>
      <c r="F1712">
        <v>0.348818</v>
      </c>
      <c r="G1712">
        <v>22.2720524187548</v>
      </c>
      <c r="H1712">
        <v>26.688985902126</v>
      </c>
      <c r="I1712">
        <v>31.0490793881894</v>
      </c>
      <c r="J1712" s="1">
        <v>2.14</v>
      </c>
      <c r="K1712" s="1">
        <v>2.14</v>
      </c>
      <c r="L1712" s="1">
        <v>0.458</v>
      </c>
      <c r="M1712" s="1">
        <v>0.1</v>
      </c>
      <c r="N1712" s="1">
        <v>0.1</v>
      </c>
      <c r="O1712" s="1">
        <v>0.00487</v>
      </c>
      <c r="P1712">
        <f t="shared" si="52"/>
        <v>-0.14416966563340228</v>
      </c>
      <c r="Q1712">
        <f t="shared" si="53"/>
        <v>-8.260313374606218</v>
      </c>
    </row>
    <row r="1713" spans="1:17" ht="12.75">
      <c r="A1713" t="s">
        <v>760</v>
      </c>
      <c r="B1713" t="s">
        <v>761</v>
      </c>
      <c r="C1713">
        <v>46</v>
      </c>
      <c r="D1713">
        <v>25</v>
      </c>
      <c r="E1713">
        <v>-38.935005</v>
      </c>
      <c r="F1713">
        <v>0.265265</v>
      </c>
      <c r="G1713">
        <v>24.1377055894433</v>
      </c>
      <c r="H1713">
        <v>26.688985902126</v>
      </c>
      <c r="I1713">
        <v>30.8042946918835</v>
      </c>
      <c r="J1713" s="1">
        <v>0.586</v>
      </c>
      <c r="K1713" s="1">
        <v>0.586</v>
      </c>
      <c r="L1713" s="1">
        <v>0.298</v>
      </c>
      <c r="M1713" s="1">
        <v>0.1</v>
      </c>
      <c r="N1713" s="1">
        <v>0.1</v>
      </c>
      <c r="O1713" s="1">
        <v>0.00577</v>
      </c>
      <c r="P1713">
        <f t="shared" si="52"/>
        <v>-0.17510199951900537</v>
      </c>
      <c r="Q1713">
        <f t="shared" si="53"/>
        <v>-10.032605556740778</v>
      </c>
    </row>
    <row r="1714" spans="1:17" ht="12.75">
      <c r="A1714" t="s">
        <v>762</v>
      </c>
      <c r="B1714" t="s">
        <v>763</v>
      </c>
      <c r="C1714">
        <v>31</v>
      </c>
      <c r="D1714">
        <v>25</v>
      </c>
      <c r="E1714">
        <v>-22.920357</v>
      </c>
      <c r="F1714">
        <v>0.300511</v>
      </c>
      <c r="G1714">
        <v>17.542497975108</v>
      </c>
      <c r="H1714">
        <v>26.688985902126</v>
      </c>
      <c r="I1714">
        <v>38.6394372596693</v>
      </c>
      <c r="J1714" s="1">
        <v>56.7</v>
      </c>
      <c r="K1714" s="1">
        <v>56.7</v>
      </c>
      <c r="L1714" s="1">
        <v>3.63</v>
      </c>
      <c r="M1714" s="1">
        <v>0.1</v>
      </c>
      <c r="N1714" s="1">
        <v>0.1</v>
      </c>
      <c r="O1714" s="1">
        <v>2.53E-05</v>
      </c>
      <c r="P1714">
        <f t="shared" si="52"/>
        <v>-0.16717508543193013</v>
      </c>
      <c r="Q1714">
        <f t="shared" si="53"/>
        <v>-9.57842683498857</v>
      </c>
    </row>
    <row r="1715" spans="1:17" ht="12.75">
      <c r="A1715" t="s">
        <v>764</v>
      </c>
      <c r="B1715" t="s">
        <v>765</v>
      </c>
      <c r="C1715">
        <v>30</v>
      </c>
      <c r="D1715">
        <v>21</v>
      </c>
      <c r="E1715">
        <v>-29.725397</v>
      </c>
      <c r="F1715">
        <v>0.27824</v>
      </c>
      <c r="G1715">
        <v>19.9340836910029</v>
      </c>
      <c r="H1715">
        <v>26.688985902126</v>
      </c>
      <c r="I1715">
        <v>36.7617915162718</v>
      </c>
      <c r="J1715" s="1">
        <v>10.8</v>
      </c>
      <c r="K1715" s="1">
        <v>10.8</v>
      </c>
      <c r="L1715" s="1">
        <v>1.65</v>
      </c>
      <c r="M1715" s="1">
        <v>0.1</v>
      </c>
      <c r="N1715" s="1">
        <v>0.1</v>
      </c>
      <c r="O1715" s="1">
        <v>9.29E-05</v>
      </c>
      <c r="P1715">
        <f t="shared" si="52"/>
        <v>-0.17581441687411592</v>
      </c>
      <c r="Q1715">
        <f t="shared" si="53"/>
        <v>-10.073424064440486</v>
      </c>
    </row>
    <row r="1716" spans="1:17" ht="12.75">
      <c r="A1716" t="s">
        <v>766</v>
      </c>
      <c r="B1716" t="s">
        <v>767</v>
      </c>
      <c r="C1716">
        <v>7</v>
      </c>
      <c r="D1716">
        <v>11.1</v>
      </c>
      <c r="E1716">
        <v>-5.964323</v>
      </c>
      <c r="F1716">
        <v>0.553456</v>
      </c>
      <c r="G1716">
        <v>23.6306281975436</v>
      </c>
      <c r="H1716">
        <v>26.688985902126</v>
      </c>
      <c r="I1716">
        <v>27.4609092366502</v>
      </c>
      <c r="J1716" s="1">
        <v>0.833</v>
      </c>
      <c r="K1716" s="1">
        <v>0.833</v>
      </c>
      <c r="L1716" s="1">
        <v>0.153</v>
      </c>
      <c r="M1716" s="1">
        <v>0.1</v>
      </c>
      <c r="N1716" s="1">
        <v>0.1</v>
      </c>
      <c r="O1716" s="1">
        <v>0.0586</v>
      </c>
      <c r="P1716">
        <f t="shared" si="52"/>
        <v>-0.05584382549265954</v>
      </c>
      <c r="Q1716">
        <f t="shared" si="53"/>
        <v>-3.1996155125944665</v>
      </c>
    </row>
    <row r="1717" spans="1:17" ht="12.75">
      <c r="A1717" t="s">
        <v>2094</v>
      </c>
      <c r="B1717" t="s">
        <v>2095</v>
      </c>
      <c r="C1717">
        <v>16</v>
      </c>
      <c r="D1717">
        <v>25</v>
      </c>
      <c r="E1717">
        <v>-10.947359</v>
      </c>
      <c r="F1717">
        <v>0.385595</v>
      </c>
      <c r="G1717">
        <v>13.7253030881445</v>
      </c>
      <c r="H1717">
        <v>26.688985902126</v>
      </c>
      <c r="I1717">
        <v>37.0288734012694</v>
      </c>
      <c r="J1717" s="1">
        <v>799</v>
      </c>
      <c r="K1717" s="1">
        <v>799</v>
      </c>
      <c r="L1717" s="1">
        <v>5.39</v>
      </c>
      <c r="M1717" s="1">
        <v>0.1</v>
      </c>
      <c r="N1717" s="1">
        <v>0.1</v>
      </c>
      <c r="O1717" s="1">
        <v>7.72E-05</v>
      </c>
      <c r="P1717">
        <f t="shared" si="52"/>
        <v>-0.13178612827927152</v>
      </c>
      <c r="Q1717">
        <f t="shared" si="53"/>
        <v>-7.550788948771924</v>
      </c>
    </row>
    <row r="1718" spans="1:17" ht="12.75">
      <c r="A1718" t="s">
        <v>768</v>
      </c>
      <c r="B1718" t="s">
        <v>769</v>
      </c>
      <c r="C1718">
        <v>34</v>
      </c>
      <c r="D1718">
        <v>25</v>
      </c>
      <c r="E1718">
        <v>-30.916212</v>
      </c>
      <c r="F1718">
        <v>0.284594</v>
      </c>
      <c r="G1718">
        <v>21.5359195732342</v>
      </c>
      <c r="H1718">
        <v>26.688985902126</v>
      </c>
      <c r="I1718">
        <v>34.0865474846253</v>
      </c>
      <c r="J1718" s="1">
        <v>3.56</v>
      </c>
      <c r="K1718" s="1">
        <v>3.56</v>
      </c>
      <c r="L1718" s="1">
        <v>0.821</v>
      </c>
      <c r="M1718" s="1">
        <v>0.1</v>
      </c>
      <c r="N1718" s="1">
        <v>0.1</v>
      </c>
      <c r="O1718" s="1">
        <v>0.000593</v>
      </c>
      <c r="P1718">
        <f t="shared" si="52"/>
        <v>-0.17215382235146232</v>
      </c>
      <c r="Q1718">
        <f t="shared" si="53"/>
        <v>-9.863687447783729</v>
      </c>
    </row>
    <row r="1719" spans="1:17" ht="12.75">
      <c r="A1719" t="s">
        <v>770</v>
      </c>
      <c r="B1719" t="s">
        <v>771</v>
      </c>
      <c r="C1719">
        <v>28</v>
      </c>
      <c r="D1719">
        <v>22.5</v>
      </c>
      <c r="E1719">
        <v>-20.952028</v>
      </c>
      <c r="F1719">
        <v>0.343744</v>
      </c>
      <c r="G1719">
        <v>20.6126741642421</v>
      </c>
      <c r="H1719">
        <v>26.688985902126</v>
      </c>
      <c r="I1719">
        <v>32.8653341438264</v>
      </c>
      <c r="J1719" s="1">
        <v>6.75</v>
      </c>
      <c r="K1719" s="1">
        <v>6.75</v>
      </c>
      <c r="L1719" s="1">
        <v>0.836</v>
      </c>
      <c r="M1719" s="1">
        <v>0.1</v>
      </c>
      <c r="N1719" s="1">
        <v>0.1</v>
      </c>
      <c r="O1719" s="1">
        <v>0.00138</v>
      </c>
      <c r="P1719">
        <f t="shared" si="52"/>
        <v>-0.14788781225226622</v>
      </c>
      <c r="Q1719">
        <f t="shared" si="53"/>
        <v>-8.47334748347796</v>
      </c>
    </row>
    <row r="1720" spans="1:17" ht="12.75">
      <c r="A1720" t="s">
        <v>772</v>
      </c>
      <c r="B1720" t="s">
        <v>773</v>
      </c>
      <c r="C1720">
        <v>30</v>
      </c>
      <c r="D1720">
        <v>19.2</v>
      </c>
      <c r="E1720">
        <v>-30.944586</v>
      </c>
      <c r="F1720">
        <v>0.290054</v>
      </c>
      <c r="G1720">
        <v>22.2668141772476</v>
      </c>
      <c r="H1720">
        <v>26.688985902126</v>
      </c>
      <c r="I1720">
        <v>32.834556272706</v>
      </c>
      <c r="J1720" s="1">
        <v>2.14</v>
      </c>
      <c r="K1720" s="1">
        <v>2.14</v>
      </c>
      <c r="L1720" s="1">
        <v>0.594</v>
      </c>
      <c r="M1720" s="1">
        <v>0.1</v>
      </c>
      <c r="N1720" s="1">
        <v>0.1</v>
      </c>
      <c r="O1720" s="1">
        <v>0.00141</v>
      </c>
      <c r="P1720">
        <f t="shared" si="52"/>
        <v>-0.16914383318667964</v>
      </c>
      <c r="Q1720">
        <f t="shared" si="53"/>
        <v>-9.691227772261573</v>
      </c>
    </row>
    <row r="1721" spans="1:17" ht="12.75">
      <c r="A1721" t="s">
        <v>2096</v>
      </c>
      <c r="B1721" t="s">
        <v>2097</v>
      </c>
      <c r="C1721">
        <v>9</v>
      </c>
      <c r="D1721">
        <v>9.9</v>
      </c>
      <c r="E1721">
        <v>-5.87053</v>
      </c>
      <c r="F1721">
        <v>0.51114</v>
      </c>
      <c r="G1721">
        <v>16.4865072628918</v>
      </c>
      <c r="H1721">
        <v>26.688985902126</v>
      </c>
      <c r="I1721">
        <v>30.3218934706097</v>
      </c>
      <c r="J1721" s="1">
        <v>118</v>
      </c>
      <c r="K1721" s="1">
        <v>118</v>
      </c>
      <c r="L1721" s="1">
        <v>0.64</v>
      </c>
      <c r="M1721" s="1">
        <v>0.1</v>
      </c>
      <c r="N1721" s="1">
        <v>0.1</v>
      </c>
      <c r="O1721" s="1">
        <v>0.00806</v>
      </c>
      <c r="P1721">
        <f t="shared" si="52"/>
        <v>-0.0780343564432363</v>
      </c>
      <c r="Q1721">
        <f t="shared" si="53"/>
        <v>-4.4710392812169415</v>
      </c>
    </row>
    <row r="1722" spans="1:17" ht="12.75">
      <c r="A1722" t="s">
        <v>774</v>
      </c>
      <c r="B1722" t="s">
        <v>1052</v>
      </c>
      <c r="C1722">
        <v>40</v>
      </c>
      <c r="D1722">
        <v>22.7</v>
      </c>
      <c r="E1722">
        <v>-30.99024</v>
      </c>
      <c r="F1722">
        <v>0.290137</v>
      </c>
      <c r="G1722">
        <v>22.3106405162948</v>
      </c>
      <c r="H1722">
        <v>26.688985902126</v>
      </c>
      <c r="I1722">
        <v>32.7706568617152</v>
      </c>
      <c r="J1722" s="1">
        <v>2.08</v>
      </c>
      <c r="K1722" s="1">
        <v>2.08</v>
      </c>
      <c r="L1722" s="1">
        <v>0.584</v>
      </c>
      <c r="M1722" s="1">
        <v>0.1</v>
      </c>
      <c r="N1722" s="1">
        <v>0.1</v>
      </c>
      <c r="O1722" s="1">
        <v>0.00148</v>
      </c>
      <c r="P1722">
        <f t="shared" si="52"/>
        <v>-0.16889240016197954</v>
      </c>
      <c r="Q1722">
        <f t="shared" si="53"/>
        <v>-9.676821721116049</v>
      </c>
    </row>
    <row r="1723" spans="1:17" ht="12.75">
      <c r="A1723" t="s">
        <v>1053</v>
      </c>
      <c r="B1723" t="s">
        <v>1054</v>
      </c>
      <c r="C1723">
        <v>46</v>
      </c>
      <c r="D1723">
        <v>21.7</v>
      </c>
      <c r="E1723">
        <v>-38.836834</v>
      </c>
      <c r="F1723">
        <v>0.238632</v>
      </c>
      <c r="G1723">
        <v>20.3903230683528</v>
      </c>
      <c r="H1723">
        <v>26.688985902126</v>
      </c>
      <c r="I1723">
        <v>38.6858592379876</v>
      </c>
      <c r="J1723" s="1">
        <v>7.87</v>
      </c>
      <c r="K1723" s="1">
        <v>7.87</v>
      </c>
      <c r="L1723" s="1">
        <v>1.75</v>
      </c>
      <c r="M1723" s="1">
        <v>0.1</v>
      </c>
      <c r="N1723" s="1">
        <v>0.1</v>
      </c>
      <c r="O1723" s="1">
        <v>2.45E-05</v>
      </c>
      <c r="P1723">
        <f t="shared" si="52"/>
        <v>-0.19227476074572467</v>
      </c>
      <c r="Q1723">
        <f t="shared" si="53"/>
        <v>-11.016532297617697</v>
      </c>
    </row>
    <row r="1724" spans="1:17" ht="12.75">
      <c r="A1724" t="s">
        <v>1055</v>
      </c>
      <c r="B1724" t="s">
        <v>1056</v>
      </c>
      <c r="C1724">
        <v>26</v>
      </c>
      <c r="D1724">
        <v>25</v>
      </c>
      <c r="E1724">
        <v>-24.971066</v>
      </c>
      <c r="F1724">
        <v>0.329276</v>
      </c>
      <c r="G1724">
        <v>22.5969331112262</v>
      </c>
      <c r="H1724">
        <v>26.688985902126</v>
      </c>
      <c r="I1724">
        <v>31.2109677126528</v>
      </c>
      <c r="J1724" s="1">
        <v>1.71</v>
      </c>
      <c r="K1724" s="1">
        <v>1.71</v>
      </c>
      <c r="L1724" s="1">
        <v>0.443</v>
      </c>
      <c r="M1724" s="1">
        <v>0.1</v>
      </c>
      <c r="N1724" s="1">
        <v>0.1</v>
      </c>
      <c r="O1724" s="1">
        <v>0.00435</v>
      </c>
      <c r="P1724">
        <f t="shared" si="52"/>
        <v>-0.15200061188374464</v>
      </c>
      <c r="Q1724">
        <f t="shared" si="53"/>
        <v>-8.708993544344633</v>
      </c>
    </row>
    <row r="1725" spans="1:17" ht="12.75">
      <c r="A1725" t="s">
        <v>1057</v>
      </c>
      <c r="B1725" t="s">
        <v>1058</v>
      </c>
      <c r="C1725">
        <v>51</v>
      </c>
      <c r="D1725">
        <v>21.7</v>
      </c>
      <c r="E1725">
        <v>-39.950768</v>
      </c>
      <c r="F1725">
        <v>0.267347</v>
      </c>
      <c r="G1725">
        <v>25.0838737514165</v>
      </c>
      <c r="H1725">
        <v>26.688985902126</v>
      </c>
      <c r="I1725">
        <v>29.2454277035892</v>
      </c>
      <c r="J1725" s="1">
        <v>0.304</v>
      </c>
      <c r="K1725" s="1">
        <v>0.304</v>
      </c>
      <c r="L1725" s="1">
        <v>0.198</v>
      </c>
      <c r="M1725" s="1">
        <v>0.1</v>
      </c>
      <c r="N1725" s="1">
        <v>0.1</v>
      </c>
      <c r="O1725" s="1">
        <v>0.017</v>
      </c>
      <c r="P1725">
        <f t="shared" si="52"/>
        <v>-0.16622815135617305</v>
      </c>
      <c r="Q1725">
        <f t="shared" si="53"/>
        <v>-9.524171508970568</v>
      </c>
    </row>
    <row r="1726" spans="1:17" ht="12.75">
      <c r="A1726" t="s">
        <v>1059</v>
      </c>
      <c r="B1726" t="s">
        <v>1060</v>
      </c>
      <c r="C1726">
        <v>50</v>
      </c>
      <c r="D1726">
        <v>15.3</v>
      </c>
      <c r="E1726">
        <v>-46.925713</v>
      </c>
      <c r="F1726">
        <v>0.239431</v>
      </c>
      <c r="G1726">
        <v>24.7632129306849</v>
      </c>
      <c r="H1726">
        <v>26.688985902126</v>
      </c>
      <c r="I1726">
        <v>30.3382809388277</v>
      </c>
      <c r="J1726" s="1">
        <v>0.38</v>
      </c>
      <c r="K1726" s="1">
        <v>0.38</v>
      </c>
      <c r="L1726" s="1">
        <v>0.24</v>
      </c>
      <c r="M1726" s="1">
        <v>0.1</v>
      </c>
      <c r="N1726" s="1">
        <v>0.1</v>
      </c>
      <c r="O1726" s="1">
        <v>0.00797</v>
      </c>
      <c r="P1726">
        <f t="shared" si="52"/>
        <v>-0.18252837472905514</v>
      </c>
      <c r="Q1726">
        <f t="shared" si="53"/>
        <v>-10.45810551335721</v>
      </c>
    </row>
    <row r="1727" spans="1:17" ht="12.75">
      <c r="A1727" t="s">
        <v>2098</v>
      </c>
      <c r="B1727" t="s">
        <v>2099</v>
      </c>
      <c r="C1727">
        <v>24</v>
      </c>
      <c r="D1727">
        <v>19</v>
      </c>
      <c r="E1727">
        <v>-26.972811</v>
      </c>
      <c r="F1727">
        <v>0.250217</v>
      </c>
      <c r="G1727">
        <v>15.237290539685</v>
      </c>
      <c r="H1727">
        <v>26.688985902126</v>
      </c>
      <c r="I1727">
        <v>46.9605961336778</v>
      </c>
      <c r="J1727" s="1">
        <v>280</v>
      </c>
      <c r="K1727" s="1">
        <v>280</v>
      </c>
      <c r="L1727" s="1">
        <v>16</v>
      </c>
      <c r="M1727" s="1">
        <v>0.1</v>
      </c>
      <c r="N1727" s="1">
        <v>0.1</v>
      </c>
      <c r="O1727" s="1">
        <v>7.9E-08</v>
      </c>
      <c r="P1727">
        <f t="shared" si="52"/>
        <v>-0.18874080393485332</v>
      </c>
      <c r="Q1727">
        <f t="shared" si="53"/>
        <v>-10.814051487373256</v>
      </c>
    </row>
    <row r="1728" spans="1:17" ht="12.75">
      <c r="A1728" t="s">
        <v>1061</v>
      </c>
      <c r="B1728" t="s">
        <v>1062</v>
      </c>
      <c r="C1728">
        <v>31</v>
      </c>
      <c r="D1728">
        <v>25</v>
      </c>
      <c r="E1728">
        <v>-23.965336</v>
      </c>
      <c r="F1728">
        <v>0.318589</v>
      </c>
      <c r="G1728">
        <v>20.3842629187538</v>
      </c>
      <c r="H1728">
        <v>26.688985902126</v>
      </c>
      <c r="I1728">
        <v>34.1013120411046</v>
      </c>
      <c r="J1728" s="1">
        <v>7.91</v>
      </c>
      <c r="K1728" s="1">
        <v>7.91</v>
      </c>
      <c r="L1728" s="1">
        <v>1.06</v>
      </c>
      <c r="M1728" s="1">
        <v>0.1</v>
      </c>
      <c r="N1728" s="1">
        <v>0.1</v>
      </c>
      <c r="O1728" s="1">
        <v>0.000587</v>
      </c>
      <c r="P1728">
        <f t="shared" si="52"/>
        <v>-0.15858135479321994</v>
      </c>
      <c r="Q1728">
        <f t="shared" si="53"/>
        <v>-9.08604233911821</v>
      </c>
    </row>
    <row r="1729" spans="1:17" ht="12.75">
      <c r="A1729" t="s">
        <v>1063</v>
      </c>
      <c r="B1729" t="s">
        <v>1064</v>
      </c>
      <c r="C1729">
        <v>23</v>
      </c>
      <c r="D1729">
        <v>30.2</v>
      </c>
      <c r="E1729">
        <v>-25.975</v>
      </c>
      <c r="F1729">
        <v>0.349279</v>
      </c>
      <c r="G1729">
        <v>26.3837206752499</v>
      </c>
      <c r="H1729">
        <v>26.688985902126</v>
      </c>
      <c r="I1729">
        <v>26.9895221521118</v>
      </c>
      <c r="J1729" s="1">
        <v>0.124</v>
      </c>
      <c r="K1729" s="1">
        <v>0.124</v>
      </c>
      <c r="L1729" s="1">
        <v>0.111</v>
      </c>
      <c r="M1729" s="1">
        <v>0.1</v>
      </c>
      <c r="N1729" s="1">
        <v>0.1</v>
      </c>
      <c r="O1729" s="1">
        <v>0.0812</v>
      </c>
      <c r="P1729">
        <f t="shared" si="52"/>
        <v>-0.03757638263976726</v>
      </c>
      <c r="Q1729">
        <f t="shared" si="53"/>
        <v>-2.152968134627319</v>
      </c>
    </row>
    <row r="1730" spans="1:17" ht="12.75">
      <c r="A1730" t="s">
        <v>1065</v>
      </c>
      <c r="B1730" t="s">
        <v>1066</v>
      </c>
      <c r="C1730">
        <v>42</v>
      </c>
      <c r="D1730">
        <v>10</v>
      </c>
      <c r="E1730">
        <v>-38.937943</v>
      </c>
      <c r="F1730">
        <v>0.274258</v>
      </c>
      <c r="G1730">
        <v>25.4937173526872</v>
      </c>
      <c r="H1730">
        <v>26.688985902126</v>
      </c>
      <c r="I1730">
        <v>28.514584666531</v>
      </c>
      <c r="J1730" s="1">
        <v>0.229</v>
      </c>
      <c r="K1730" s="1">
        <v>0.229</v>
      </c>
      <c r="L1730" s="1">
        <v>0.165</v>
      </c>
      <c r="M1730" s="1">
        <v>0.1</v>
      </c>
      <c r="N1730" s="1">
        <v>0.1</v>
      </c>
      <c r="O1730" s="1">
        <v>0.0282</v>
      </c>
      <c r="P1730">
        <f t="shared" si="52"/>
        <v>-0.15432867585150667</v>
      </c>
      <c r="Q1730">
        <f t="shared" si="53"/>
        <v>-8.84238178413388</v>
      </c>
    </row>
    <row r="1731" spans="1:17" ht="12.75">
      <c r="A1731" t="s">
        <v>1067</v>
      </c>
      <c r="B1731" t="s">
        <v>1068</v>
      </c>
      <c r="C1731">
        <v>27</v>
      </c>
      <c r="D1731">
        <v>10.7</v>
      </c>
      <c r="E1731">
        <v>-28.944536</v>
      </c>
      <c r="F1731">
        <v>0.30462</v>
      </c>
      <c r="G1731">
        <v>22.6936106339145</v>
      </c>
      <c r="H1731">
        <v>26.688985902126</v>
      </c>
      <c r="I1731">
        <v>31.7848820709325</v>
      </c>
      <c r="J1731" s="1">
        <v>1.59</v>
      </c>
      <c r="K1731" s="1">
        <v>1.59</v>
      </c>
      <c r="L1731" s="1">
        <v>0.472</v>
      </c>
      <c r="M1731" s="1">
        <v>0.1</v>
      </c>
      <c r="N1731" s="1">
        <v>0.1</v>
      </c>
      <c r="O1731" s="1">
        <v>0.00292</v>
      </c>
      <c r="P1731">
        <f aca="true" t="shared" si="54" ref="P1731:P1749">ATAN(LOG10(O1731)/(I1731-G1731))-ATAN(LOG10(0.1)/(I1731-G1731))</f>
        <v>-0.16233740881881983</v>
      </c>
      <c r="Q1731">
        <f aca="true" t="shared" si="55" ref="Q1731:Q1749">DEGREES(P1731)</f>
        <v>-9.301248382408208</v>
      </c>
    </row>
    <row r="1732" spans="1:17" ht="12.75">
      <c r="A1732" t="s">
        <v>1069</v>
      </c>
      <c r="B1732" t="s">
        <v>1070</v>
      </c>
      <c r="C1732">
        <v>49</v>
      </c>
      <c r="D1732">
        <v>25</v>
      </c>
      <c r="E1732">
        <v>-47.44117</v>
      </c>
      <c r="F1732">
        <v>0.236837</v>
      </c>
      <c r="G1732">
        <v>24.6232165267546</v>
      </c>
      <c r="H1732">
        <v>26.688985902126</v>
      </c>
      <c r="I1732">
        <v>30.669071781341</v>
      </c>
      <c r="J1732" s="1">
        <v>0.419</v>
      </c>
      <c r="K1732" s="1">
        <v>0.419</v>
      </c>
      <c r="L1732" s="1">
        <v>0.257</v>
      </c>
      <c r="M1732" s="1">
        <v>0.1</v>
      </c>
      <c r="N1732" s="1">
        <v>0.1</v>
      </c>
      <c r="O1732" s="1">
        <v>0.00634</v>
      </c>
      <c r="P1732">
        <f t="shared" si="54"/>
        <v>-0.1847674733892661</v>
      </c>
      <c r="Q1732">
        <f t="shared" si="55"/>
        <v>-10.586396416500696</v>
      </c>
    </row>
    <row r="1733" spans="1:17" ht="12.75">
      <c r="A1733" t="s">
        <v>1071</v>
      </c>
      <c r="B1733" t="s">
        <v>1072</v>
      </c>
      <c r="C1733">
        <v>45</v>
      </c>
      <c r="D1733">
        <v>80</v>
      </c>
      <c r="E1733">
        <v>-31.9443</v>
      </c>
      <c r="F1733">
        <v>0.289979</v>
      </c>
      <c r="G1733">
        <v>22.9759604461709</v>
      </c>
      <c r="H1733">
        <v>26.688985902126</v>
      </c>
      <c r="I1733">
        <v>31.8513380729897</v>
      </c>
      <c r="J1733" s="1">
        <v>1.31</v>
      </c>
      <c r="K1733" s="1">
        <v>1.31</v>
      </c>
      <c r="L1733" s="1">
        <v>0.447</v>
      </c>
      <c r="M1733" s="1">
        <v>0.1</v>
      </c>
      <c r="N1733" s="1">
        <v>0.1</v>
      </c>
      <c r="O1733" s="1">
        <v>0.00279</v>
      </c>
      <c r="P1733">
        <f t="shared" si="54"/>
        <v>-0.1680352790114977</v>
      </c>
      <c r="Q1733">
        <f t="shared" si="55"/>
        <v>-9.627712296662041</v>
      </c>
    </row>
    <row r="1734" spans="1:17" ht="12.75">
      <c r="A1734" t="s">
        <v>1073</v>
      </c>
      <c r="B1734" t="s">
        <v>1074</v>
      </c>
      <c r="C1734">
        <v>31</v>
      </c>
      <c r="D1734">
        <v>19.7</v>
      </c>
      <c r="E1734">
        <v>-24.612844</v>
      </c>
      <c r="F1734">
        <v>0.292119</v>
      </c>
      <c r="G1734">
        <v>17.9286138106229</v>
      </c>
      <c r="H1734">
        <v>26.688985902126</v>
      </c>
      <c r="I1734">
        <v>38.7154411603883</v>
      </c>
      <c r="J1734" s="1">
        <v>43.4</v>
      </c>
      <c r="K1734" s="1">
        <v>43.4</v>
      </c>
      <c r="L1734" s="1">
        <v>3.36</v>
      </c>
      <c r="M1734" s="1">
        <v>0.1</v>
      </c>
      <c r="N1734" s="1">
        <v>0.1</v>
      </c>
      <c r="O1734" s="1">
        <v>2.4E-05</v>
      </c>
      <c r="P1734">
        <f t="shared" si="54"/>
        <v>-0.17062125392541713</v>
      </c>
      <c r="Q1734">
        <f t="shared" si="55"/>
        <v>-9.775877745156333</v>
      </c>
    </row>
    <row r="1735" spans="1:17" ht="12.75">
      <c r="A1735" t="s">
        <v>1075</v>
      </c>
      <c r="B1735" t="s">
        <v>1076</v>
      </c>
      <c r="C1735">
        <v>39</v>
      </c>
      <c r="D1735">
        <v>23.3</v>
      </c>
      <c r="E1735">
        <v>-32.973366</v>
      </c>
      <c r="F1735">
        <v>0.306312</v>
      </c>
      <c r="G1735">
        <v>26.1096668394328</v>
      </c>
      <c r="H1735">
        <v>26.688985902126</v>
      </c>
      <c r="I1735">
        <v>27.4205961456798</v>
      </c>
      <c r="J1735" s="1">
        <v>0.149</v>
      </c>
      <c r="K1735" s="1">
        <v>0.149</v>
      </c>
      <c r="L1735" s="1">
        <v>0.125</v>
      </c>
      <c r="M1735" s="1">
        <v>0.1</v>
      </c>
      <c r="N1735" s="1">
        <v>0.1</v>
      </c>
      <c r="O1735" s="1">
        <v>0.0602</v>
      </c>
      <c r="P1735">
        <f t="shared" si="54"/>
        <v>-0.09799723334990174</v>
      </c>
      <c r="Q1735">
        <f t="shared" si="55"/>
        <v>-5.614827874908047</v>
      </c>
    </row>
    <row r="1736" spans="1:17" ht="12.75">
      <c r="A1736" t="s">
        <v>1077</v>
      </c>
      <c r="B1736" t="s">
        <v>1078</v>
      </c>
      <c r="C1736">
        <v>33</v>
      </c>
      <c r="D1736">
        <v>25</v>
      </c>
      <c r="E1736">
        <v>-32.968327</v>
      </c>
      <c r="F1736">
        <v>0.29494</v>
      </c>
      <c r="G1736">
        <v>24.4186414511835</v>
      </c>
      <c r="H1736">
        <v>26.688985902126</v>
      </c>
      <c r="I1736">
        <v>29.754244820599</v>
      </c>
      <c r="J1736" s="1">
        <v>0.482</v>
      </c>
      <c r="K1736" s="1">
        <v>0.482</v>
      </c>
      <c r="L1736" s="1">
        <v>0.247</v>
      </c>
      <c r="M1736" s="1">
        <v>0.1</v>
      </c>
      <c r="N1736" s="1">
        <v>0.1</v>
      </c>
      <c r="O1736" s="1">
        <v>0.0119</v>
      </c>
      <c r="P1736">
        <f t="shared" si="54"/>
        <v>-0.16088780993068746</v>
      </c>
      <c r="Q1736">
        <f t="shared" si="55"/>
        <v>-9.218192484131366</v>
      </c>
    </row>
    <row r="1737" spans="1:17" ht="12.75">
      <c r="A1737" t="s">
        <v>1079</v>
      </c>
      <c r="B1737" t="s">
        <v>1080</v>
      </c>
      <c r="C1737">
        <v>35</v>
      </c>
      <c r="D1737">
        <v>25</v>
      </c>
      <c r="E1737">
        <v>-32.927689</v>
      </c>
      <c r="F1737">
        <v>0.290622</v>
      </c>
      <c r="G1737">
        <v>23.7736949008905</v>
      </c>
      <c r="H1737">
        <v>26.688985902126</v>
      </c>
      <c r="I1737">
        <v>30.7268014816823</v>
      </c>
      <c r="J1737" s="1">
        <v>0.754</v>
      </c>
      <c r="K1737" s="1">
        <v>0.754</v>
      </c>
      <c r="L1737" s="1">
        <v>0.323</v>
      </c>
      <c r="M1737" s="1">
        <v>0.1</v>
      </c>
      <c r="N1737" s="1">
        <v>0.1</v>
      </c>
      <c r="O1737" s="1">
        <v>0.00609</v>
      </c>
      <c r="P1737">
        <f t="shared" si="54"/>
        <v>-0.16560740514421746</v>
      </c>
      <c r="Q1737">
        <f t="shared" si="55"/>
        <v>-9.488605370876778</v>
      </c>
    </row>
    <row r="1738" spans="1:17" ht="12.75">
      <c r="A1738" t="s">
        <v>1081</v>
      </c>
      <c r="B1738" t="s">
        <v>1082</v>
      </c>
      <c r="C1738">
        <v>25</v>
      </c>
      <c r="D1738">
        <v>25</v>
      </c>
      <c r="E1738">
        <v>-21.972927</v>
      </c>
      <c r="F1738">
        <v>0.356123</v>
      </c>
      <c r="G1738">
        <v>23.2181105492791</v>
      </c>
      <c r="H1738">
        <v>26.688985902126</v>
      </c>
      <c r="I1738">
        <v>29.9737187734195</v>
      </c>
      <c r="J1738" s="1">
        <v>1.11</v>
      </c>
      <c r="K1738" s="1">
        <v>1.11</v>
      </c>
      <c r="L1738" s="1">
        <v>0.322</v>
      </c>
      <c r="M1738" s="1">
        <v>0.1</v>
      </c>
      <c r="N1738" s="1">
        <v>0.1</v>
      </c>
      <c r="O1738" s="1">
        <v>0.0103</v>
      </c>
      <c r="P1738">
        <f t="shared" si="54"/>
        <v>-0.1391232943215197</v>
      </c>
      <c r="Q1738">
        <f t="shared" si="55"/>
        <v>-7.971177596579452</v>
      </c>
    </row>
    <row r="1739" spans="1:17" ht="12.75">
      <c r="A1739" t="s">
        <v>1083</v>
      </c>
      <c r="B1739" t="s">
        <v>1084</v>
      </c>
      <c r="C1739">
        <v>28</v>
      </c>
      <c r="D1739">
        <v>20</v>
      </c>
      <c r="E1739">
        <v>-28.85083</v>
      </c>
      <c r="F1739">
        <v>0.298817</v>
      </c>
      <c r="G1739">
        <v>21.862689931235</v>
      </c>
      <c r="H1739">
        <v>26.688985902126</v>
      </c>
      <c r="I1739">
        <v>33.0579480573644</v>
      </c>
      <c r="J1739" s="1">
        <v>2.84</v>
      </c>
      <c r="K1739" s="1">
        <v>2.84</v>
      </c>
      <c r="L1739" s="1">
        <v>0.671</v>
      </c>
      <c r="M1739" s="1">
        <v>0.1</v>
      </c>
      <c r="N1739" s="1">
        <v>0.1</v>
      </c>
      <c r="O1739" s="1">
        <v>0.00121</v>
      </c>
      <c r="P1739">
        <f t="shared" si="54"/>
        <v>-0.1658203297789571</v>
      </c>
      <c r="Q1739">
        <f t="shared" si="55"/>
        <v>-9.500805053801725</v>
      </c>
    </row>
    <row r="1740" spans="1:17" ht="12.75">
      <c r="A1740" t="s">
        <v>1085</v>
      </c>
      <c r="B1740" t="s">
        <v>1086</v>
      </c>
      <c r="C1740">
        <v>33</v>
      </c>
      <c r="D1740">
        <v>21</v>
      </c>
      <c r="E1740">
        <v>-33.931087</v>
      </c>
      <c r="F1740">
        <v>0.281408</v>
      </c>
      <c r="G1740">
        <v>23.1906016753386</v>
      </c>
      <c r="H1740">
        <v>26.688985902126</v>
      </c>
      <c r="I1740">
        <v>31.8076103105508</v>
      </c>
      <c r="J1740" s="1">
        <v>1.13</v>
      </c>
      <c r="K1740" s="1">
        <v>1.13</v>
      </c>
      <c r="L1740" s="1">
        <v>0.422</v>
      </c>
      <c r="M1740" s="1">
        <v>0.1</v>
      </c>
      <c r="N1740" s="1">
        <v>0.1</v>
      </c>
      <c r="O1740" s="1">
        <v>0.00288</v>
      </c>
      <c r="P1740">
        <f t="shared" si="54"/>
        <v>-0.17118005227501143</v>
      </c>
      <c r="Q1740">
        <f t="shared" si="55"/>
        <v>-9.80789453218696</v>
      </c>
    </row>
    <row r="1741" spans="1:17" ht="12.75">
      <c r="A1741" t="s">
        <v>2100</v>
      </c>
      <c r="B1741" t="s">
        <v>2101</v>
      </c>
      <c r="C1741">
        <v>23</v>
      </c>
      <c r="D1741">
        <v>25</v>
      </c>
      <c r="E1741">
        <v>-26.773329</v>
      </c>
      <c r="F1741">
        <v>0.264884</v>
      </c>
      <c r="G1741">
        <v>16.5595054647555</v>
      </c>
      <c r="H1741">
        <v>26.688985902126</v>
      </c>
      <c r="I1741">
        <v>43.0662812926846</v>
      </c>
      <c r="J1741" s="1">
        <v>112</v>
      </c>
      <c r="K1741" s="1">
        <v>112</v>
      </c>
      <c r="L1741" s="1">
        <v>7.66</v>
      </c>
      <c r="M1741" s="1">
        <v>0.1</v>
      </c>
      <c r="N1741" s="1">
        <v>0.1</v>
      </c>
      <c r="O1741" s="1">
        <v>1.17E-06</v>
      </c>
      <c r="P1741">
        <f t="shared" si="54"/>
        <v>-0.18244919896387587</v>
      </c>
      <c r="Q1741">
        <f t="shared" si="55"/>
        <v>-10.45356907617272</v>
      </c>
    </row>
    <row r="1742" spans="1:17" ht="12.75">
      <c r="A1742" t="s">
        <v>1087</v>
      </c>
      <c r="B1742" t="s">
        <v>1088</v>
      </c>
      <c r="C1742">
        <v>30</v>
      </c>
      <c r="D1742">
        <v>25</v>
      </c>
      <c r="E1742">
        <v>-19.949991</v>
      </c>
      <c r="F1742">
        <v>0.344769</v>
      </c>
      <c r="G1742">
        <v>19.7433100891216</v>
      </c>
      <c r="H1742">
        <v>26.688985902126</v>
      </c>
      <c r="I1742">
        <v>33.707371850974</v>
      </c>
      <c r="J1742" s="1">
        <v>12.3</v>
      </c>
      <c r="K1742" s="1">
        <v>12.3</v>
      </c>
      <c r="L1742" s="1">
        <v>1.12</v>
      </c>
      <c r="M1742" s="1">
        <v>0.1</v>
      </c>
      <c r="N1742" s="1">
        <v>0.1</v>
      </c>
      <c r="O1742" s="1">
        <v>0.000771</v>
      </c>
      <c r="P1742">
        <f t="shared" si="54"/>
        <v>-0.14784868054370898</v>
      </c>
      <c r="Q1742">
        <f t="shared" si="55"/>
        <v>-8.471105401732494</v>
      </c>
    </row>
    <row r="1743" spans="1:17" ht="12.75">
      <c r="A1743" t="s">
        <v>1089</v>
      </c>
      <c r="B1743" t="s">
        <v>1090</v>
      </c>
      <c r="C1743">
        <v>32</v>
      </c>
      <c r="D1743">
        <v>23</v>
      </c>
      <c r="E1743">
        <v>-29.962944</v>
      </c>
      <c r="F1743">
        <v>0.296596</v>
      </c>
      <c r="G1743">
        <v>22.4104473124387</v>
      </c>
      <c r="H1743">
        <v>26.688985902126</v>
      </c>
      <c r="I1743">
        <v>32.4094255962436</v>
      </c>
      <c r="J1743" s="1">
        <v>1.94</v>
      </c>
      <c r="K1743" s="1">
        <v>1.94</v>
      </c>
      <c r="L1743" s="1">
        <v>0.546</v>
      </c>
      <c r="M1743" s="1">
        <v>0.1</v>
      </c>
      <c r="N1743" s="1">
        <v>0.1</v>
      </c>
      <c r="O1743" s="1">
        <v>0.0019</v>
      </c>
      <c r="P1743">
        <f t="shared" si="54"/>
        <v>-0.16603817072268595</v>
      </c>
      <c r="Q1743">
        <f t="shared" si="55"/>
        <v>-9.513286420482535</v>
      </c>
    </row>
    <row r="1744" spans="1:17" ht="12.75">
      <c r="A1744" t="s">
        <v>1091</v>
      </c>
      <c r="B1744" t="s">
        <v>1092</v>
      </c>
      <c r="C1744">
        <v>58</v>
      </c>
      <c r="D1744">
        <v>14</v>
      </c>
      <c r="E1744">
        <v>-43.926777</v>
      </c>
      <c r="F1744">
        <v>0.253703</v>
      </c>
      <c r="G1744">
        <v>25.3601153416817</v>
      </c>
      <c r="H1744">
        <v>26.688985902126</v>
      </c>
      <c r="I1744">
        <v>28.9907499222968</v>
      </c>
      <c r="J1744" s="1">
        <v>0.251</v>
      </c>
      <c r="K1744" s="1">
        <v>0.251</v>
      </c>
      <c r="L1744" s="1">
        <v>0.179</v>
      </c>
      <c r="M1744" s="1">
        <v>0.1</v>
      </c>
      <c r="N1744" s="1">
        <v>0.1</v>
      </c>
      <c r="O1744" s="1">
        <v>0.0203</v>
      </c>
      <c r="P1744">
        <f t="shared" si="54"/>
        <v>-0.16745213338562526</v>
      </c>
      <c r="Q1744">
        <f t="shared" si="55"/>
        <v>-9.594300513458036</v>
      </c>
    </row>
    <row r="1745" spans="1:17" ht="12.75">
      <c r="A1745" t="s">
        <v>1093</v>
      </c>
      <c r="B1745" t="s">
        <v>1094</v>
      </c>
      <c r="C1745">
        <v>36</v>
      </c>
      <c r="D1745">
        <v>25</v>
      </c>
      <c r="E1745">
        <v>-16.952211</v>
      </c>
      <c r="F1745">
        <v>0.361081</v>
      </c>
      <c r="G1745">
        <v>18.4334378459417</v>
      </c>
      <c r="H1745">
        <v>26.688985902126</v>
      </c>
      <c r="I1745">
        <v>34.2811558422528</v>
      </c>
      <c r="J1745" s="1">
        <v>30.6</v>
      </c>
      <c r="K1745" s="1">
        <v>30.6</v>
      </c>
      <c r="L1745" s="1">
        <v>1.55</v>
      </c>
      <c r="M1745" s="1">
        <v>0.1</v>
      </c>
      <c r="N1745" s="1">
        <v>0.1</v>
      </c>
      <c r="O1745" s="1">
        <v>0.000518</v>
      </c>
      <c r="P1745">
        <f t="shared" si="54"/>
        <v>-0.1414143347177027</v>
      </c>
      <c r="Q1745">
        <f t="shared" si="55"/>
        <v>-8.102444541974718</v>
      </c>
    </row>
    <row r="1746" spans="1:17" ht="12.75">
      <c r="A1746" t="s">
        <v>1095</v>
      </c>
      <c r="B1746" t="s">
        <v>1096</v>
      </c>
      <c r="C1746">
        <v>42</v>
      </c>
      <c r="D1746">
        <v>25</v>
      </c>
      <c r="E1746">
        <v>-40.904427</v>
      </c>
      <c r="F1746">
        <v>0.273327</v>
      </c>
      <c r="G1746">
        <v>26.6311264592308</v>
      </c>
      <c r="H1746">
        <v>26.688985902126</v>
      </c>
      <c r="I1746">
        <v>26.7778558800941</v>
      </c>
      <c r="J1746" s="1">
        <v>0.104</v>
      </c>
      <c r="K1746" s="1">
        <v>0.104</v>
      </c>
      <c r="L1746" s="1">
        <v>0.102</v>
      </c>
      <c r="M1746" s="1">
        <v>0.1</v>
      </c>
      <c r="N1746" s="1">
        <v>0.1</v>
      </c>
      <c r="O1746" s="1">
        <v>0.094</v>
      </c>
      <c r="P1746">
        <f t="shared" si="54"/>
        <v>-0.003760882879145555</v>
      </c>
      <c r="Q1746">
        <f t="shared" si="55"/>
        <v>-0.21548271621804996</v>
      </c>
    </row>
    <row r="1747" spans="1:17" ht="12.75">
      <c r="A1747" t="s">
        <v>1097</v>
      </c>
      <c r="B1747" t="s">
        <v>1098</v>
      </c>
      <c r="C1747">
        <v>46</v>
      </c>
      <c r="D1747">
        <v>25</v>
      </c>
      <c r="E1747">
        <v>-35.959351</v>
      </c>
      <c r="F1747">
        <v>0.294919</v>
      </c>
      <c r="G1747">
        <v>26.6307015808305</v>
      </c>
      <c r="H1747">
        <v>26.688985902126</v>
      </c>
      <c r="I1747">
        <v>26.7676870435559</v>
      </c>
      <c r="J1747" s="1">
        <v>0.104</v>
      </c>
      <c r="K1747" s="1">
        <v>0.104</v>
      </c>
      <c r="L1747" s="1">
        <v>0.102</v>
      </c>
      <c r="M1747" s="1">
        <v>0.1</v>
      </c>
      <c r="N1747" s="1">
        <v>0.1</v>
      </c>
      <c r="O1747" s="1">
        <v>0.0947</v>
      </c>
      <c r="P1747">
        <f t="shared" si="54"/>
        <v>-0.00310787788062461</v>
      </c>
      <c r="Q1747">
        <f t="shared" si="55"/>
        <v>-0.17806828580185324</v>
      </c>
    </row>
    <row r="1748" spans="1:17" ht="12.75">
      <c r="A1748" t="s">
        <v>1099</v>
      </c>
      <c r="B1748" t="s">
        <v>1100</v>
      </c>
      <c r="C1748">
        <v>44</v>
      </c>
      <c r="D1748">
        <v>12</v>
      </c>
      <c r="E1748">
        <v>-40.876286</v>
      </c>
      <c r="F1748">
        <v>0.272216</v>
      </c>
      <c r="G1748">
        <v>26.4346752715587</v>
      </c>
      <c r="H1748">
        <v>26.688985902126</v>
      </c>
      <c r="I1748">
        <v>27.0822297844045</v>
      </c>
      <c r="J1748" s="1">
        <v>0.119</v>
      </c>
      <c r="K1748" s="1">
        <v>0.119</v>
      </c>
      <c r="L1748" s="1">
        <v>0.111</v>
      </c>
      <c r="M1748" s="1">
        <v>0.1</v>
      </c>
      <c r="N1748" s="1">
        <v>0.1</v>
      </c>
      <c r="O1748" s="1">
        <v>0.0761</v>
      </c>
      <c r="P1748">
        <f t="shared" si="54"/>
        <v>-0.04990183216302857</v>
      </c>
      <c r="Q1748">
        <f t="shared" si="55"/>
        <v>-2.859164372911725</v>
      </c>
    </row>
    <row r="1749" spans="1:17" ht="12.75">
      <c r="A1749" t="s">
        <v>1101</v>
      </c>
      <c r="B1749" t="s">
        <v>1102</v>
      </c>
      <c r="C1749">
        <v>46</v>
      </c>
      <c r="D1749">
        <v>22.9</v>
      </c>
      <c r="E1749">
        <v>-35.962627</v>
      </c>
      <c r="F1749">
        <v>0.292998</v>
      </c>
      <c r="G1749">
        <v>26.3326236755031</v>
      </c>
      <c r="H1749">
        <v>26.688985902126</v>
      </c>
      <c r="I1749">
        <v>27.1756720080733</v>
      </c>
      <c r="J1749" s="1">
        <v>0.128</v>
      </c>
      <c r="K1749" s="1">
        <v>0.128</v>
      </c>
      <c r="L1749" s="1">
        <v>0.115</v>
      </c>
      <c r="M1749" s="1">
        <v>0.1</v>
      </c>
      <c r="N1749" s="1">
        <v>0.1</v>
      </c>
      <c r="O1749" s="1">
        <v>0.0714</v>
      </c>
      <c r="P1749">
        <f t="shared" si="54"/>
        <v>-0.06632011546609917</v>
      </c>
      <c r="Q1749">
        <f t="shared" si="55"/>
        <v>-3.799862713027779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wongwc</dc:creator>
  <cp:keywords/>
  <dc:description/>
  <cp:lastModifiedBy>wongwc</cp:lastModifiedBy>
  <dcterms:created xsi:type="dcterms:W3CDTF">2010-06-08T04:33:13Z</dcterms:created>
  <dcterms:modified xsi:type="dcterms:W3CDTF">2010-07-12T05:21:50Z</dcterms:modified>
  <cp:category/>
  <cp:version/>
  <cp:contentType/>
  <cp:contentStatus/>
</cp:coreProperties>
</file>